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8f08ebe29b42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fd6a4cb985aa405c"/>
    <x:sheet xmlns:r="http://schemas.openxmlformats.org/officeDocument/2006/relationships" name="Dashboard" sheetId="2" r:id="R64cc0ae89630430d"/>
    <x:sheet xmlns:r="http://schemas.openxmlformats.org/officeDocument/2006/relationships" name="Settings" sheetId="3" r:id="R9cb79395418346c9"/>
    <x:sheet xmlns:r="http://schemas.openxmlformats.org/officeDocument/2006/relationships" name="Income Tracker" sheetId="4" r:id="Ra2107f527c784923"/>
  </x:sheets>
</x:workbook>
</file>

<file path=xl/sharedStrings.xml><?xml version="1.0" encoding="utf-8"?>
<x:sst xmlns:x="http://schemas.openxmlformats.org/spreadsheetml/2006/main">
  <x:si>
    <x:t xml:space="preserve">QUICK START — 3 steps</x:t>
  </x:si>
  <x:si>
    <x:t xml:space="preserve">WHAT EACH TAB DOES  (tabs are at the bottom of the screen — scroll the tab strip if hidden)</x:t>
  </x:si>
  <x:si>
    <x:t xml:space="preserve">Settings</x:t>
  </x:si>
  <x:si>
    <x:t xml:space="preserve">Income Tracker</x:t>
  </x:si>
  <x:si>
    <x:t xml:space="preserve">Dashboard</x:t>
  </x:si>
  <x:si>
    <x:t xml:space="preserve">COLOUR CODE</x:t>
  </x:si>
  <x:si>
    <x:t xml:space="preserve">BLUE cells = you type.   Black = formulas, leave them alone.   Yellow = assumptions worth a yearly review.</x:t>
  </x:si>
  <x:si>
    <x:t xml:space="preserve">Monthly (FY Apr–Mar)</x:t>
  </x:si>
  <x:si>
    <x:t xml:space="preserve">Month</x:t>
  </x:si>
  <x:si>
    <x:t xml:space="preserve">Income (₹)</x:t>
  </x:si>
  <x:si>
    <x:t xml:space="preserve">Your name / brand</x:t>
  </x:si>
  <x:si>
    <x:t xml:space="preserve">Your Name</x:t>
  </x:si>
  <x:si>
    <x:t xml:space="preserve">FY start year (April)</x:t>
  </x:si>
  <x:si>
    <x:t xml:space="preserve">Currency</x:t>
  </x:si>
  <x:si>
    <x:t xml:space="preserve">INR (₹)</x:t>
  </x:si>
  <x:si>
    <x:t xml:space="preserve">Income Tracker — one row per invoice</x:t>
  </x:si>
  <x:si>
    <x:t xml:space="preserve">Client</x:t>
  </x:si>
  <x:si>
    <x:t xml:space="preserve">Invoice #</x:t>
  </x:si>
  <x:si>
    <x:t xml:space="preserve">Description</x:t>
  </x:si>
  <x:si>
    <x:t xml:space="preserve">Amount (₹)</x:t>
  </x:si>
  <x:si>
    <x:t xml:space="preserve">Status</x:t>
  </x:si>
  <x:si>
    <x:t xml:space="preserve">Method</x:t>
  </x:si>
</x:sst>
</file>

<file path=xl/styles.xml><?xml version="1.0" encoding="utf-8"?>
<x:styleSheet xmlns:x="http://schemas.openxmlformats.org/spreadsheetml/2006/main">
  <x:numFmts count="3">
    <x:numFmt numFmtId="164" formatCode="\₹#,##0;&quot;(₹&quot;#,##0\);\-"/>
    <x:numFmt numFmtId="165" formatCode="0.0%"/>
    <x:numFmt numFmtId="166" formatCode="dd\-mmm\-yy"/>
  </x:numFmts>
  <x:fonts count="15">
    <x:font>
      <x:sz val="11"/>
      <x:color theme="1"/>
      <x:name val="Calibri"/>
      <x:family val="2"/>
    </x:font>
    <x:font>
      <x:b/>
      <x:sz val="14"/>
      <x:color rgb="FFFFFFFF"/>
      <x:name val="Arial"/>
    </x:font>
    <x:font>
      <x:sz val="10"/>
      <x:color rgb="FF000000"/>
      <x:name val="Arial"/>
    </x:font>
    <x:font>
      <x:b/>
      <x:sz val="11"/>
      <x:color rgb="FFFFFFFF"/>
      <x:name val="Arial"/>
    </x:font>
    <x:font>
      <x:b/>
      <x:sz val="10"/>
      <x:color rgb="FF000000"/>
      <x:name val="Arial"/>
    </x:font>
    <x:font>
      <x:i/>
      <x:sz val="10"/>
      <x:color rgb="FF595959"/>
      <x:name val="Arial"/>
    </x:font>
    <x:font>
      <x:b/>
      <x:sz val="9"/>
      <x:color rgb="FF595959"/>
      <x:name val="Arial"/>
    </x:font>
    <x:font>
      <x:b/>
      <x:sz val="14"/>
      <x:color rgb="FF1F3864"/>
      <x:name val="Arial"/>
    </x:font>
    <x:font>
      <x:sz val="10"/>
      <x:name val="Arial"/>
    </x:font>
    <x:font>
      <x:sz val="10"/>
      <x:color rgb="FF008000"/>
      <x:name val="Arial"/>
    </x:font>
    <x:font>
      <x:b/>
      <x:sz val="10"/>
      <x:name val="Arial"/>
    </x:font>
    <x:font>
      <x:b/>
      <x:sz val="12"/>
      <x:color rgb="FF1F3864"/>
      <x:name val="Arial"/>
    </x:font>
    <x:font>
      <x:i/>
      <x:sz val="9"/>
      <x:color rgb="FF595959"/>
      <x:name val="Arial"/>
    </x:font>
    <x:font>
      <x:sz val="9"/>
      <x:color rgb="FF000000"/>
      <x:name val="Arial"/>
    </x:font>
    <x:font>
      <x:sz val="10"/>
      <x:color rgb="FF0000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F3864"/>
      </x:patternFill>
    </x:fill>
    <x:fill>
      <x:patternFill patternType="solid">
        <x:fgColor rgb="FF2E5395"/>
      </x:patternFill>
    </x:fill>
    <x:fill>
      <x:patternFill patternType="solid">
        <x:fgColor rgb="FFF2F5FA"/>
      </x:patternFill>
    </x:fill>
    <x:fill>
      <x:patternFill patternType="solid">
        <x:fgColor rgb="FFD9E2F2"/>
      </x:patternFill>
    </x:fill>
  </x:fills>
  <x:borders count="3">
    <x:border>
      <x:left/>
      <x:right/>
      <x:top/>
      <x:bottom/>
      <x:diagonal/>
    </x:border>
    <x:border>
      <x:left style="thin">
        <x:color rgb="FFD0D7E5"/>
      </x:left>
      <x:right style="thin">
        <x:color rgb="FFD0D7E5"/>
      </x:right>
      <x:top style="thin">
        <x:color rgb="FFD0D7E5"/>
      </x:top>
      <x:bottom style="thin">
        <x:color rgb="FFD0D7E5"/>
      </x:bottom>
      <x:diagonal/>
    </x:border>
    <x:border>
      <x:left style="thin">
        <x:color rgb="FFBFBFBF"/>
      </x:left>
      <x:right style="thin">
        <x:color rgb="FFBFBFBF"/>
      </x:right>
      <x:top style="thin">
        <x:color rgb="FFBFBFBF"/>
      </x:top>
      <x:bottom style="thin">
        <x:color rgb="FFBFBFBF"/>
      </x:bottom>
      <x:diagonal/>
    </x:border>
  </x:borders>
  <x:cellStyleXfs count="1">
    <x:xf numFmtId="0" fontId="0" fillId="0" borderId="0"/>
  </x:cellStyleXfs>
  <x:cellXfs count="28">
    <x:xf numFmtId="0" fontId="0" fillId="0" borderId="0" xfId="0"/>
    <x:xf numFmtId="0" fontId="3" fillId="3" borderId="0" xfId="0" applyFont="1" applyFill="1" applyAlignment="1">
      <x:alignment vertical="center"/>
    </x:xf>
    <x:xf numFmtId="0" fontId="1" fillId="2" borderId="0" xfId="0" applyFont="1" applyFill="1"/>
    <x:xf numFmtId="0" fontId="2" fillId="0" borderId="0" xfId="0" applyFont="1"/>
    <x:xf numFmtId="0" fontId="3" fillId="3" borderId="0" xfId="0" applyFont="1" applyFill="1" applyAlignment="1">
      <x:alignment vertical="center"/>
    </x:xf>
    <x:xf numFmtId="0" fontId="2" fillId="0" borderId="0" xfId="0" applyFont="1" applyAlignment="1">
      <x:alignment vertical="top" wrapText="1"/>
    </x:xf>
    <x:xf numFmtId="0" fontId="4" fillId="0" borderId="0" xfId="0" applyFont="1" applyAlignment="1">
      <x:alignment vertical="top" wrapText="1"/>
    </x:xf>
    <x:xf numFmtId="0" fontId="5" fillId="0" borderId="0" xfId="0" applyFont="1"/>
    <x:xf numFmtId="0" fontId="5" fillId="0" borderId="0" xfId="0" applyFont="1" applyAlignment="1">
      <x:alignment vertical="top" wrapText="1"/>
    </x:xf>
    <x:xf numFmtId="0" fontId="6" fillId="4" borderId="1" xfId="0" applyFont="1" applyFill="1" applyBorder="1" applyAlignment="1">
      <x:alignment vertical="center"/>
    </x:xf>
    <x:xf numFmtId="164" fontId="7" fillId="4" borderId="1" xfId="0" applyNumberFormat="1" applyFont="1" applyFill="1" applyBorder="1" applyAlignment="1">
      <x:alignment horizontal="right" vertical="center"/>
    </x:xf>
    <x:xf numFmtId="0" fontId="4" fillId="0" borderId="0" xfId="0" applyFont="1"/>
    <x:xf numFmtId="0" fontId="8" fillId="0" borderId="0" xfId="0" applyFont="1"/>
    <x:xf numFmtId="164" fontId="9" fillId="0" borderId="1" xfId="0" applyNumberFormat="1" applyFont="1" applyBorder="1"/>
    <x:xf numFmtId="0" fontId="10" fillId="0" borderId="0" xfId="0" applyFont="1"/>
    <x:xf numFmtId="165" fontId="11" fillId="4" borderId="1" xfId="0" applyNumberFormat="1" applyFont="1" applyFill="1" applyBorder="1"/>
    <x:xf numFmtId="0" fontId="12" fillId="0" borderId="0" xfId="0" applyFont="1"/>
    <x:xf numFmtId="0" fontId="4" fillId="5" borderId="2" xfId="0" applyFont="1" applyFill="1" applyBorder="1"/>
    <x:xf numFmtId="0" fontId="2" fillId="0" borderId="1" xfId="0" applyFont="1" applyBorder="1"/>
    <x:xf numFmtId="164" fontId="0" fillId="0" borderId="1" xfId="0" applyNumberFormat="1" applyBorder="1"/>
    <x:xf numFmtId="166" fontId="13" fillId="0" borderId="0" xfId="0" applyNumberFormat="1" applyFont="1"/>
    <x:xf numFmtId="0" fontId="2" fillId="4" borderId="1" xfId="0" applyFont="1" applyFill="1" applyBorder="1"/>
    <x:xf numFmtId="164" fontId="0" fillId="4" borderId="1" xfId="0" applyNumberFormat="1" applyFill="1" applyBorder="1"/>
    <x:xf numFmtId="0" fontId="14" fillId="0" borderId="2" xfId="0" applyFont="1" applyBorder="1"/>
    <x:xf numFmtId="164" fontId="14" fillId="0" borderId="2" xfId="0" applyNumberFormat="1" applyFont="1" applyBorder="1"/>
    <x:xf numFmtId="166" fontId="14" fillId="0" borderId="2" xfId="0" applyNumberFormat="1" applyFont="1" applyBorder="1"/>
    <x:xf numFmtId="0" fontId="2" fillId="0" borderId="0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BFBFBF"/>
      <x:rgbColor rgb="FF7A7A7A"/>
      <x:rgbColor rgb="FF9999FF"/>
      <x:rgbColor rgb="FF993366"/>
      <x:rgbColor rgb="FFF2F5FA"/>
      <x:rgbColor rgb="FFD9E2F2"/>
      <x:rgbColor rgb="FF660066"/>
      <x:rgbColor rgb="FFFF8080"/>
      <x:rgbColor rgb="FF0066CC"/>
      <x:rgbColor rgb="FFD0D7E5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D9D9D9"/>
      <x:rgbColor rgb="FFFFFF99"/>
      <x:rgbColor rgb="FFB3B3B3"/>
      <x:rgbColor rgb="FFFF99CC"/>
      <x:rgbColor rgb="FFCC99FF"/>
      <x:rgbColor rgb="FFFFCC99"/>
      <x:rgbColor rgb="FF4F81BD"/>
      <x:rgbColor rgb="FF33CCCC"/>
      <x:rgbColor rgb="FF99CC00"/>
      <x:rgbColor rgb="FFFFCC00"/>
      <x:rgbColor rgb="FFFF9900"/>
      <x:rgbColor rgb="FFFF6600"/>
      <x:rgbColor rgb="FF595959"/>
      <x:rgbColor rgb="FF878787"/>
      <x:rgbColor rgb="FF1F3864"/>
      <x:rgbColor rgb="FF2E7D32"/>
      <x:rgbColor rgb="FF003300"/>
      <x:rgbColor rgb="FF333300"/>
      <x:rgbColor rgb="FF993300"/>
      <x:rgbColor rgb="FF993366"/>
      <x:rgbColor rgb="FF2E5395"/>
      <x:rgbColor rgb="FF333333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3c76a94fb84208" /><Relationship Type="http://schemas.openxmlformats.org/officeDocument/2006/relationships/theme" Target="/xl/theme/theme1.xml" Id="Rba9ac1dd1c874d01" /><Relationship Type="http://schemas.openxmlformats.org/officeDocument/2006/relationships/sharedStrings" Target="/xl/sharedStrings.xml" Id="R2368249b36064275" /><Relationship Type="http://schemas.openxmlformats.org/officeDocument/2006/relationships/worksheet" Target="/xl/worksheets/sheet1.xml" Id="Rfd6a4cb985aa405c" /><Relationship Type="http://schemas.openxmlformats.org/officeDocument/2006/relationships/worksheet" Target="/xl/worksheets/sheet2.xml" Id="R64cc0ae89630430d" /><Relationship Type="http://schemas.openxmlformats.org/officeDocument/2006/relationships/worksheet" Target="/xl/worksheets/sheet3.xml" Id="R9cb79395418346c9" /><Relationship Type="http://schemas.openxmlformats.org/officeDocument/2006/relationships/worksheet" Target="/xl/worksheets/sheet4.xml" Id="Ra2107f527c784923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9e5ee477686240d0" /><Relationship Type="http://schemas.openxmlformats.org/officeDocument/2006/relationships/chart" Target="/xl/drawings/charts/chart2.xml" Id="Rdb29dabf55744cf3" /></Relationships>
</file>

<file path=xl/drawings/charts/chart1.xml><?xml version="1.0" encoding="utf-8"?>
<c:chartSpace xmlns:c="http://schemas.openxmlformats.org/drawingml/2006/chart">
  <c:lang val="en-US"/>
  <c:roundedCorners val="0"/>
  <c:style val="2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800" b="1" u="none" strike="noStrike">
                <a:solidFill>
                  <a:srgbClr val="000000"/>
                </a:solidFill>
                <a:latin typeface="Calibri"/>
                <a:ea typeface="Calibri"/>
                <a:cs typeface="Calibri"/>
              </a:rPr>
              <a:t>Paid invoices by invoice month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1800" b="1" u="none" strike="noStrike">
              <a:solidFill>
                <a:srgbClr val="000000"/>
              </a:solidFill>
              <a:latin typeface="Calibri"/>
              <a:ea typeface="Calibri"/>
              <a:cs typeface="Calibri"/>
            </a:defRPr>
          </a:pPr>
        </a:p>
      </c:tx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Dashboard!$B$13</c:f>
              <c:strCache>
                <c:ptCount val="1"/>
                <c:pt idx="0">
                  <c:v>Income (₹)</c:v>
                </c:pt>
              </c:strCache>
            </c:strRef>
          </c:tx>
          <c:spPr>
            <a:solidFill xmlns:a="http://schemas.openxmlformats.org/drawingml/2006/main">
              <a:srgbClr val="2E5395"/>
            </a:solidFill>
            <a:ln xmlns:a="http://schemas.openxmlformats.org/drawingml/2006/main" w="12600">
              <a:noFill/>
            </a:ln>
          </c:spPr>
          <c:invertIfNegative val="0"/>
          <c:dLbls>
            <c:spPr>
              <a:noFill xmlns:a="http://schemas.openxmlformats.org/drawingml/2006/main"/>
              <a:ln xmlns:a="http://schemas.openxmlformats.org/drawingml/2006/main">
                <a:noFill/>
              </a:ln>
            </c:spPr>
            <c:txPr>
              <a:bodyPr xmlns:a="http://schemas.openxmlformats.org/drawingml/2006/main" anchorCtr="1"/>
              <a:lstStyle xmlns:a="http://schemas.openxmlformats.org/drawingml/2006/main"/>
              <a:p xmlns:a="http://schemas.openxmlformats.org/drawingml/2006/main">
                <a:pPr>
                  <a:defRPr sz="1000" b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leaderLines>
              <c:spPr>
                <a:ln xmlns:a="http://schemas.openxmlformats.org/drawingml/2006/main" w="0">
                  <a:solidFill>
                    <a:srgbClr val="000000"/>
                  </a:solidFill>
                </a:ln>
              </c:spPr>
            </c:leaderLines>
          </c:dLbls>
          <c:cat>
            <c:strRef>
              <c:f>Dashboard!$A$14:$A$25</c:f>
              <c:strCache>
                <c:ptCount val="12"/>
                <c:pt idx="0">
                  <c:v>Apr 2026</c:v>
                </c:pt>
                <c:pt idx="1">
                  <c:v>May 2026</c:v>
                </c:pt>
                <c:pt idx="2">
                  <c:v>Jun 2026</c:v>
                </c:pt>
                <c:pt idx="3">
                  <c:v>Jul 2026</c:v>
                </c:pt>
                <c:pt idx="4">
                  <c:v>Aug 2026</c:v>
                </c:pt>
                <c:pt idx="5">
                  <c:v>Sep 2026</c:v>
                </c:pt>
                <c:pt idx="6">
                  <c:v>Oct 2026</c:v>
                </c:pt>
                <c:pt idx="7">
                  <c:v>Nov 2026</c:v>
                </c:pt>
                <c:pt idx="8">
                  <c:v>Dec 2026</c:v>
                </c:pt>
                <c:pt idx="9">
                  <c:v>Jan 2027</c:v>
                </c:pt>
                <c:pt idx="10">
                  <c:v>Feb 2027</c:v>
                </c:pt>
                <c:pt idx="11">
                  <c:v>Mar 2027</c:v>
                </c:pt>
              </c:strCache>
            </c:strRef>
          </c:cat>
          <c:val>
            <c:numRef>
              <c:f>Dashboard!$B$14:$B$25</c:f>
              <c:numCache>
                <c:formatCode>\₹#,##0;"(₹"#,##0\);\-</c:formatCode>
                <c:ptCount val="12"/>
                <c:pt idx="0">
                  <c:v>40000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60"/>
        <c:axId val="97336049"/>
        <c:axId val="384098"/>
      </c:barChart>
      <c:catAx>
        <c:axId val="97336049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xmlns:a="http://schemas.openxmlformats.org/drawingml/2006/main" w="0">
            <a:solidFill>
              <a:srgbClr val="B3B3B3"/>
            </a:solidFill>
          </a:ln>
        </c:spPr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 b="0" u="none" strike="noStrike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</a:p>
        </c:txPr>
        <c:crossAx val="384098"/>
        <c:crosses val="autoZero"/>
        <c:lblAlgn val="ctr"/>
        <c:noMultiLvlLbl val="0"/>
        <c:lblOffset val="100"/>
      </c:catAx>
      <c:valAx>
        <c:axId val="384098"/>
        <c:scaling>
          <c:orientation val="minMax"/>
        </c:scaling>
        <c:delete val="0"/>
        <c:axPos val="l"/>
        <c:majorGridlines>
          <c:spPr>
            <a:ln xmlns:a="http://schemas.openxmlformats.org/drawingml/2006/main" w="0">
              <a:solidFill>
                <a:srgbClr val="B3B3B3"/>
              </a:solidFill>
            </a:ln>
          </c:spPr>
        </c:majorGridlines>
        <c:numFmt formatCode="\₹#,##0" sourceLinked="0"/>
        <c:majorTickMark val="none"/>
        <c:minorTickMark val="none"/>
        <c:tickLblPos val="nextTo"/>
        <c:spPr>
          <a:ln xmlns:a="http://schemas.openxmlformats.org/drawingml/2006/main" w="0">
            <a:solidFill>
              <a:srgbClr val="B3B3B3"/>
            </a:solidFill>
          </a:ln>
        </c:spPr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1000" b="0" u="none" strike="noStrike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</a:p>
        </c:txPr>
        <c:crossAx val="97336049"/>
        <c:crosses val="autoZero"/>
        <c:crossBetween val="between"/>
      </c:valAx>
      <c:spPr>
        <a:solidFill xmlns:a="http://schemas.openxmlformats.org/drawingml/2006/main">
          <a:srgbClr val="FFFFFF"/>
        </a:solidFill>
        <a:ln xmlns:a="http://schemas.openxmlformats.org/drawingml/2006/main" w="0">
          <a:noFill/>
        </a:ln>
      </c:spPr>
    </c:plotArea>
    <c:plotVisOnly val="1"/>
    <c:dispBlanksAs val="gap"/>
    <c:showDLblsOverMax val="1"/>
  </c:chart>
  <c:spPr>
    <a:solidFill xmlns:a="http://schemas.openxmlformats.org/drawingml/2006/main">
      <a:srgbClr val="FFFFFF"/>
    </a:solidFill>
    <a:ln xmlns:a="http://schemas.openxmlformats.org/drawingml/2006/main" w="9360">
      <a:solidFill>
        <a:srgbClr val="D9D9D9"/>
      </a:solidFill>
    </a:ln>
  </c:spPr>
</c:chartSpace>
</file>

<file path=xl/drawings/charts/chart2.xml><?xml version="1.0" encoding="utf-8"?>
<c:chartSpace xmlns:c="http://schemas.openxmlformats.org/drawingml/2006/chart">
  <c:lang val="en-US"/>
  <c:roundedCorners val="0"/>
  <c:style val="2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800" b="1" u="none" strike="noStrike">
                <a:solidFill>
                  <a:srgbClr val="000000"/>
                </a:solidFill>
                <a:latin typeface="Calibri"/>
                <a:ea typeface="Calibri"/>
                <a:cs typeface="Calibri"/>
              </a:rPr>
              <a:t>Paid invoices by invoice month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1800" b="1" u="none" strike="noStrike">
              <a:solidFill>
                <a:srgbClr val="000000"/>
              </a:solidFill>
              <a:latin typeface="Calibri"/>
              <a:ea typeface="Calibri"/>
              <a:cs typeface="Calibri"/>
            </a:defRPr>
          </a:pPr>
        </a:p>
      </c:tx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Dashboard!$B$13</c:f>
              <c:strCache>
                <c:ptCount val="1"/>
                <c:pt idx="0">
                  <c:v>Income (₹)</c:v>
                </c:pt>
              </c:strCache>
            </c:strRef>
          </c:tx>
          <c:spPr>
            <a:solidFill xmlns:a="http://schemas.openxmlformats.org/drawingml/2006/main">
              <a:srgbClr val="2E5395"/>
            </a:solidFill>
            <a:ln xmlns:a="http://schemas.openxmlformats.org/drawingml/2006/main" w="12600">
              <a:noFill/>
            </a:ln>
          </c:spPr>
          <c:invertIfNegative val="0"/>
          <c:dLbls>
            <c:spPr>
              <a:noFill xmlns:a="http://schemas.openxmlformats.org/drawingml/2006/main"/>
              <a:ln xmlns:a="http://schemas.openxmlformats.org/drawingml/2006/main">
                <a:noFill/>
              </a:ln>
            </c:spPr>
            <c:txPr>
              <a:bodyPr xmlns:a="http://schemas.openxmlformats.org/drawingml/2006/main" anchorCtr="1"/>
              <a:lstStyle xmlns:a="http://schemas.openxmlformats.org/drawingml/2006/main"/>
              <a:p xmlns:a="http://schemas.openxmlformats.org/drawingml/2006/main">
                <a:pPr>
                  <a:defRPr sz="1000" b="0" u="none" strike="noStrike">
                    <a:latin typeface="Arial"/>
                    <a:ea typeface="Arial"/>
                    <a:cs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leaderLines>
              <c:spPr>
                <a:ln xmlns:a="http://schemas.openxmlformats.org/drawingml/2006/main" w="0">
                  <a:solidFill>
                    <a:srgbClr val="000000"/>
                  </a:solidFill>
                </a:ln>
              </c:spPr>
            </c:leaderLines>
          </c:dLbls>
          <c:cat>
            <c:strRef>
              <c:f>Dashboard!$A$14:$A$25</c:f>
              <c:strCache>
                <c:ptCount val="12"/>
                <c:pt idx="0">
                  <c:v>Apr 2026</c:v>
                </c:pt>
                <c:pt idx="1">
                  <c:v>May 2026</c:v>
                </c:pt>
                <c:pt idx="2">
                  <c:v>Jun 2026</c:v>
                </c:pt>
                <c:pt idx="3">
                  <c:v>Jul 2026</c:v>
                </c:pt>
                <c:pt idx="4">
                  <c:v>Aug 2026</c:v>
                </c:pt>
                <c:pt idx="5">
                  <c:v>Sep 2026</c:v>
                </c:pt>
                <c:pt idx="6">
                  <c:v>Oct 2026</c:v>
                </c:pt>
                <c:pt idx="7">
                  <c:v>Nov 2026</c:v>
                </c:pt>
                <c:pt idx="8">
                  <c:v>Dec 2026</c:v>
                </c:pt>
                <c:pt idx="9">
                  <c:v>Jan 2027</c:v>
                </c:pt>
                <c:pt idx="10">
                  <c:v>Feb 2027</c:v>
                </c:pt>
                <c:pt idx="11">
                  <c:v>Mar 2027</c:v>
                </c:pt>
              </c:strCache>
            </c:strRef>
          </c:cat>
          <c:val>
            <c:numRef>
              <c:f>Dashboard!$B$14:$B$25</c:f>
              <c:numCache>
                <c:formatCode>\₹#,##0;"(₹"#,##0\);\-</c:formatCode>
                <c:ptCount val="12"/>
                <c:pt idx="0">
                  <c:v>40000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60"/>
        <c:axId val="29381936"/>
        <c:axId val="73347404"/>
      </c:barChart>
      <c:catAx>
        <c:axId val="29381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xmlns:a="http://schemas.openxmlformats.org/drawingml/2006/main" w="0">
            <a:solidFill>
              <a:srgbClr val="B3B3B3"/>
            </a:solidFill>
          </a:ln>
        </c:spPr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 b="0" u="none" strike="noStrike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</a:p>
        </c:txPr>
        <c:crossAx val="73347404"/>
        <c:crosses val="autoZero"/>
        <c:lblAlgn val="ctr"/>
        <c:noMultiLvlLbl val="0"/>
        <c:lblOffset val="100"/>
      </c:catAx>
      <c:valAx>
        <c:axId val="73347404"/>
        <c:scaling>
          <c:orientation val="minMax"/>
        </c:scaling>
        <c:delete val="0"/>
        <c:axPos val="l"/>
        <c:majorGridlines>
          <c:spPr>
            <a:ln xmlns:a="http://schemas.openxmlformats.org/drawingml/2006/main" w="0">
              <a:solidFill>
                <a:srgbClr val="B3B3B3"/>
              </a:solidFill>
            </a:ln>
          </c:spPr>
        </c:majorGridlines>
        <c:numFmt formatCode="\₹#,##0" sourceLinked="0"/>
        <c:majorTickMark val="none"/>
        <c:minorTickMark val="none"/>
        <c:tickLblPos val="nextTo"/>
        <c:spPr>
          <a:ln xmlns:a="http://schemas.openxmlformats.org/drawingml/2006/main" w="0">
            <a:solidFill>
              <a:srgbClr val="B3B3B3"/>
            </a:solidFill>
          </a:ln>
        </c:spPr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1000" b="0" u="none" strike="noStrike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</a:p>
        </c:txPr>
        <c:crossAx val="29381936"/>
        <c:crosses val="autoZero"/>
        <c:crossBetween val="between"/>
      </c:valAx>
      <c:spPr>
        <a:solidFill xmlns:a="http://schemas.openxmlformats.org/drawingml/2006/main">
          <a:srgbClr val="FFFFFF"/>
        </a:solidFill>
        <a:ln xmlns:a="http://schemas.openxmlformats.org/drawingml/2006/main" w="0">
          <a:noFill/>
        </a:ln>
      </c:spPr>
    </c:plotArea>
    <c:plotVisOnly val="1"/>
    <c:dispBlanksAs val="gap"/>
    <c:showDLblsOverMax val="1"/>
  </c:chart>
  <c:spPr>
    <a:solidFill xmlns:a="http://schemas.openxmlformats.org/drawingml/2006/main">
      <a:srgbClr val="FFFFFF"/>
    </a:solidFill>
    <a:ln xmlns:a="http://schemas.openxmlformats.org/drawingml/2006/main" w="9360">
      <a:solidFill>
        <a:srgbClr val="D9D9D9"/>
      </a:solidFill>
    </a:ln>
  </c:spPr>
</c:chartSpace>
</file>

<file path=xl/drawings/drawing1.xml><?xml version="1.0" encoding="utf-8"?>
<xdr:wsDr xmlns:xdr="http://schemas.openxmlformats.org/drawingml/2006/spreadsheetDrawing">
  <xdr:twoCellAnchor>
    <xdr:from>
      <xdr:col>6</xdr:col>
      <xdr:colOff>0</xdr:colOff>
      <xdr:row>2</xdr:row>
      <xdr:rowOff>0</xdr:rowOff>
    </xdr:from>
    <xdr:to>
      <xdr:col>16</xdr:col>
      <xdr:colOff>4320</xdr:colOff>
      <xdr:row>14</xdr:row>
      <xdr:rowOff>70560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9e5ee477686240d0"/>
        </a:graphicData>
      </a:graphic>
    </xdr:graphicFrame>
    <xdr:clientData/>
  </xdr:twoCellAnchor>
  <xdr:twoCellAnchor>
    <xdr:from>
      <xdr:col>6</xdr:col>
      <xdr:colOff>0</xdr:colOff>
      <xdr:row>2</xdr:row>
      <xdr:rowOff>0</xdr:rowOff>
    </xdr:from>
    <xdr:to>
      <xdr:col>16</xdr:col>
      <xdr:colOff>4680</xdr:colOff>
      <xdr:row>14</xdr:row>
      <xdr:rowOff>70920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db29dabf55744cf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>
          <a:prstDash val="solid"/>
        </a:ln>
        <a:ln w="25400">
          <a:prstDash val="solid"/>
        </a:ln>
        <a:ln w="381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1.xml" Id="R8258f20481e94a6d" /></Relationships>
</file>

<file path=xl/worksheets/sheet1.xml><?xml version="1.0" encoding="utf-8"?>
<x:worksheet xmlns:x="http://schemas.openxmlformats.org/spreadsheetml/2006/main">
  <x:sheetPr>
    <x:tabColor rgb="FF1F3864"/>
  </x:sheetPr>
  <x:sheetViews>
    <x:sheetView showGridLines="0" workbookViewId="0"/>
  </x:sheetViews>
  <x:sheetFormatPr defaultColWidth="8.7109375" defaultRowHeight="15"/>
  <x:cols>
    <x:col min="1" max="1" width="100" customWidth="1"/>
  </x:cols>
  <x:sheetData>
    <x:row r="1" ht="24" customHeight="1">
      <x:c r="A1" s="2" t="str">
        <x:v>Freelancer Finance OS — India Edition (LITE) v2.1</x:v>
      </x:c>
      <x:c r="B1" s="2"/>
    </x:row>
    <x:row r="2" ht="15" customHeight="1">
      <x:c r="A2" s="3"/>
    </x:row>
    <x:row r="3" ht="18" customHeight="1">
      <x:c r="A3" s="4" t="s">
        <x:v>0</x:v>
      </x:c>
    </x:row>
    <x:row r="4" ht="15" hidden="0" customHeight="1">
      <x:c r="A4" s="26" t="str">
        <x:v>1. Settings: enter your name and FY start year (the year April falls in).</x:v>
      </x:c>
    </x:row>
    <x:row r="5" ht="15" hidden="0" customHeight="1">
      <x:c r="A5" s="26" t="str">
        <x:v>2. Enter one row per invoice. Use a real invoice date, amount and Paid/Pending status. Update status manually.</x:v>
      </x:c>
    </x:row>
    <x:row r="6" ht="15" hidden="0" customHeight="1">
      <x:c r="A6" s="26" t="str">
        <x:v>3. Clear example entries. Dashboard summaries use invoice dates in the selected April–March year, not payment dates.</x:v>
      </x:c>
    </x:row>
    <x:row r="7" ht="15" customHeight="1">
      <x:c r="A7" s="3"/>
    </x:row>
    <x:row r="8" ht="18" customHeight="1">
      <x:c r="A8" s="4" t="s">
        <x:v>1</x:v>
      </x:c>
    </x:row>
    <x:row r="9" ht="15" customHeight="1">
      <x:c r="A9" s="6" t="s">
        <x:v>2</x:v>
      </x:c>
    </x:row>
    <x:row r="10" ht="32" hidden="0" customHeight="1">
      <x:c r="A10" s="26" t="str">
        <x:v>      Name, FY and reference amount are editable. The reference is a planning assumption, not a verified registration threshold.</x:v>
      </x:c>
    </x:row>
    <x:row r="11" ht="15" customHeight="1">
      <x:c r="A11" s="6" t="s">
        <x:v>3</x:v>
      </x:c>
    </x:row>
    <x:row r="12" ht="24" hidden="0" customHeight="1">
      <x:c r="A12" s="26" t="str">
        <x:v>      One row per invoice. Paid means fully paid; partial payments are not tracked. Copy an empty prepared row when extending the log to retain formats and dropdowns.</x:v>
      </x:c>
    </x:row>
    <x:row r="13" ht="15" customHeight="1">
      <x:c r="A13" s="6" t="s">
        <x:v>4</x:v>
      </x:c>
    </x:row>
    <x:row r="14" ht="24" hidden="0" customHeight="1">
      <x:c r="A14" s="26" t="str">
        <x:v>      Leave formulas unchanged. Paid and pending invoices are filtered to the selected FY. The reference monitor only compares entered amounts.</x:v>
      </x:c>
    </x:row>
    <x:row r="15" ht="15" customHeight="1">
      <x:c r="A15" s="7"/>
    </x:row>
    <x:row r="16" ht="18" customHeight="1">
      <x:c r="A16" s="4" t="s">
        <x:v>5</x:v>
      </x:c>
    </x:row>
    <x:row r="17">
      <x:c r="A17" s="5" t="s">
        <x:v>6</x:v>
      </x:c>
    </x:row>
    <x:row r="19" ht="15" hidden="0" customHeight="1">
      <x:c r="A19" s="27" t="str">
        <x:v>The Full edition adds an expense log, client directory and an arithmetic planning worksheet.</x:v>
      </x:c>
    </x:row>
    <x:row r="20" ht="15" hidden="0" customHeight="1">
      <x:c r="A20" s="27" t="str">
        <x:v>Solborne · Version 2.1 · Manual records; no bank connection or filing.</x:v>
      </x:c>
    </x:row>
  </x:sheetData>
  <x:mergeCells>
    <x:mergeCell ref="A1:B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F3864"/>
  </x:sheetPr>
  <x:sheetViews>
    <x:sheetView showGridLines="0" workbookViewId="0"/>
  </x:sheetViews>
  <x:sheetFormatPr defaultColWidth="8.7109375" defaultRowHeight="15"/>
  <x:cols>
    <x:col min="1" max="1" width="28" customWidth="1"/>
    <x:col min="2" max="2" width="18" customWidth="1"/>
    <x:col min="3" max="3" width="14" customWidth="1"/>
    <x:col min="5" max="5" width="11" hidden="1" customWidth="1"/>
  </x:cols>
  <x:sheetData>
    <x:row r="1" ht="24" customHeight="1">
      <x:c r="A1" s="2" t="s">
        <x:v>4</x:v>
      </x:c>
      <x:c r="B1" s="2"/>
      <x:c r="C1" s="2"/>
      <x:c r="D1" s="2"/>
      <x:c r="E1" s="2"/>
    </x:row>
    <x:row r="3" ht="24" customHeight="1">
      <x:c r="A3" s="9" t="str">
        <x:v>Paid invoices (selected FY)</x:v>
      </x:c>
      <x:c r="B3" s="10" t="n">
        <x:f>SUMIFS('Income Tracker'!$E:$E,'Income Tracker'!$F:$F,"Paid",'Income Tracker'!$A:$A,"&gt;="&amp;DATE(Settings!$B$4,4,1),'Income Tracker'!$A:$A,"&lt;"&amp;DATE(Settings!$B$4+1,4,1))</x:f>
        <x:v>40000</x:v>
      </x:c>
    </x:row>
    <x:row r="4" ht="24" customHeight="1">
      <x:c r="A4" s="9" t="str">
        <x:v>Pending invoices (selected FY)</x:v>
      </x:c>
      <x:c r="B4" s="10" t="n">
        <x:f>SUMIFS('Income Tracker'!$E:$E,'Income Tracker'!$F:$F,"Pending",'Income Tracker'!$A:$A,"&gt;="&amp;DATE(Settings!$B$4,4,1),'Income Tracker'!$A:$A,"&lt;"&amp;DATE(Settings!$B$4+1,4,1))</x:f>
        <x:v>15000</x:v>
      </x:c>
    </x:row>
    <x:row r="5" ht="15" customHeight="1">
      <x:c r="A5" s="11"/>
    </x:row>
    <x:row r="6" ht="19.5" customHeight="1">
      <x:c r="A6" s="1" t="str">
        <x:v>Reference amount monitor</x:v>
      </x:c>
      <x:c r="B6" s="1"/>
      <x:c r="C6" s="1"/>
    </x:row>
    <x:row r="7" ht="15" customHeight="1">
      <x:c r="A7" s="12" t="str">
        <x:v>Paid invoices (selected FY)</x:v>
      </x:c>
      <x:c r="B7" s="13" t="n">
        <x:f>B3</x:f>
        <x:v>40000</x:v>
      </x:c>
    </x:row>
    <x:row r="8" ht="15" customHeight="1">
      <x:c r="A8" s="12" t="str">
        <x:v>Reference amount (editable)</x:v>
      </x:c>
      <x:c r="B8" s="13" t="n">
        <x:f>Settings!B5</x:f>
        <x:v>2000000</x:v>
      </x:c>
    </x:row>
    <x:row r="9" ht="15" customHeight="1">
      <x:c r="A9" s="14" t="str">
        <x:v>Share of reference</x:v>
      </x:c>
      <x:c r="B9" s="15" t="n">
        <x:f>IF(B8&gt;0,B7/B8,NA())</x:f>
        <x:v>0.02</x:v>
      </x:c>
    </x:row>
    <x:row r="10" ht="15" customHeight="1">
      <x:c r="A10" s="16" t="str">
        <x:v>Planning comparison only. This is not a registration test.</x:v>
      </x:c>
    </x:row>
    <x:row r="12" ht="19.5" customHeight="1">
      <x:c r="A12" s="1" t="s">
        <x:v>7</x:v>
      </x:c>
      <x:c r="B12" s="1"/>
      <x:c r="C12" s="1"/>
    </x:row>
    <x:row r="13" ht="15" customHeight="1">
      <x:c r="A13" s="17" t="s">
        <x:v>8</x:v>
      </x:c>
      <x:c r="B13" s="17" t="s">
        <x:v>9</x:v>
      </x:c>
    </x:row>
    <x:row r="14" ht="15" customHeight="1">
      <x:c r="A14" s="18" t="str">
        <x:f t="shared" ref="A14:A25" si="0">TEXT(E14,"mmm yyyy")</x:f>
        <x:v>Apr 2026</x:v>
      </x:c>
      <x:c r="B14" s="19" t="n">
        <x:f>SUMIFS('Income Tracker'!$E:$E,'Income Tracker'!$A:$A,"&gt;="&amp;$E14,'Income Tracker'!$A:$A,"&lt;"&amp;EDATE($E14,1),'Income Tracker'!$F:$F,"Paid")</x:f>
        <x:v>40000</x:v>
      </x:c>
      <x:c r="E14" s="20" t="n">
        <x:f>DATE(Settings!$B$4,4,1)</x:f>
        <x:v>46113</x:v>
      </x:c>
    </x:row>
    <x:row r="15" ht="15" customHeight="1">
      <x:c r="A15" s="21" t="str">
        <x:f t="shared" si="0">TEXT(E15,"mmm yyyy")</x:f>
        <x:v>May 2026</x:v>
      </x:c>
      <x:c r="B15" s="22" t="n">
        <x:f>SUMIFS('Income Tracker'!$E:$E,'Income Tracker'!$A:$A,"&gt;="&amp;$E15,'Income Tracker'!$A:$A,"&lt;"&amp;EDATE($E15,1),'Income Tracker'!$F:$F,"Paid")</x:f>
        <x:v>0</x:v>
      </x:c>
      <x:c r="E15" s="20" t="n">
        <x:f>DATE(Settings!$B$4,5,1)</x:f>
        <x:v>46143</x:v>
      </x:c>
    </x:row>
    <x:row r="16" ht="15" customHeight="1">
      <x:c r="A16" s="18" t="str">
        <x:f t="shared" si="0">TEXT(E16,"mmm yyyy")</x:f>
        <x:v>Jun 2026</x:v>
      </x:c>
      <x:c r="B16" s="19" t="n">
        <x:f>SUMIFS('Income Tracker'!$E:$E,'Income Tracker'!$A:$A,"&gt;="&amp;$E16,'Income Tracker'!$A:$A,"&lt;"&amp;EDATE($E16,1),'Income Tracker'!$F:$F,"Paid")</x:f>
        <x:v>0</x:v>
      </x:c>
      <x:c r="E16" s="20" t="n">
        <x:f>DATE(Settings!$B$4,6,1)</x:f>
        <x:v>46174</x:v>
      </x:c>
    </x:row>
    <x:row r="17" ht="15" customHeight="1">
      <x:c r="A17" s="21" t="str">
        <x:f t="shared" si="0">TEXT(E17,"mmm yyyy")</x:f>
        <x:v>Jul 2026</x:v>
      </x:c>
      <x:c r="B17" s="22" t="n">
        <x:f>SUMIFS('Income Tracker'!$E:$E,'Income Tracker'!$A:$A,"&gt;="&amp;$E17,'Income Tracker'!$A:$A,"&lt;"&amp;EDATE($E17,1),'Income Tracker'!$F:$F,"Paid")</x:f>
        <x:v>0</x:v>
      </x:c>
      <x:c r="E17" s="20" t="n">
        <x:f>DATE(Settings!$B$4,7,1)</x:f>
        <x:v>46204</x:v>
      </x:c>
    </x:row>
    <x:row r="18" ht="15" customHeight="1">
      <x:c r="A18" s="18" t="str">
        <x:f t="shared" si="0">TEXT(E18,"mmm yyyy")</x:f>
        <x:v>Aug 2026</x:v>
      </x:c>
      <x:c r="B18" s="19" t="n">
        <x:f>SUMIFS('Income Tracker'!$E:$E,'Income Tracker'!$A:$A,"&gt;="&amp;$E18,'Income Tracker'!$A:$A,"&lt;"&amp;EDATE($E18,1),'Income Tracker'!$F:$F,"Paid")</x:f>
        <x:v>0</x:v>
      </x:c>
      <x:c r="E18" s="20" t="n">
        <x:f>DATE(Settings!$B$4,8,1)</x:f>
        <x:v>46235</x:v>
      </x:c>
    </x:row>
    <x:row r="19" ht="15" customHeight="1">
      <x:c r="A19" s="21" t="str">
        <x:f t="shared" si="0">TEXT(E19,"mmm yyyy")</x:f>
        <x:v>Sep 2026</x:v>
      </x:c>
      <x:c r="B19" s="22" t="n">
        <x:f>SUMIFS('Income Tracker'!$E:$E,'Income Tracker'!$A:$A,"&gt;="&amp;$E19,'Income Tracker'!$A:$A,"&lt;"&amp;EDATE($E19,1),'Income Tracker'!$F:$F,"Paid")</x:f>
        <x:v>0</x:v>
      </x:c>
      <x:c r="E19" s="20" t="n">
        <x:f>DATE(Settings!$B$4,9,1)</x:f>
        <x:v>46266</x:v>
      </x:c>
    </x:row>
    <x:row r="20" ht="15" customHeight="1">
      <x:c r="A20" s="18" t="str">
        <x:f t="shared" si="0">TEXT(E20,"mmm yyyy")</x:f>
        <x:v>Oct 2026</x:v>
      </x:c>
      <x:c r="B20" s="19" t="n">
        <x:f>SUMIFS('Income Tracker'!$E:$E,'Income Tracker'!$A:$A,"&gt;="&amp;$E20,'Income Tracker'!$A:$A,"&lt;"&amp;EDATE($E20,1),'Income Tracker'!$F:$F,"Paid")</x:f>
        <x:v>0</x:v>
      </x:c>
      <x:c r="E20" s="20" t="n">
        <x:f>DATE(Settings!$B$4,10,1)</x:f>
        <x:v>46296</x:v>
      </x:c>
    </x:row>
    <x:row r="21" ht="15" customHeight="1">
      <x:c r="A21" s="21" t="str">
        <x:f t="shared" si="0">TEXT(E21,"mmm yyyy")</x:f>
        <x:v>Nov 2026</x:v>
      </x:c>
      <x:c r="B21" s="22" t="n">
        <x:f>SUMIFS('Income Tracker'!$E:$E,'Income Tracker'!$A:$A,"&gt;="&amp;$E21,'Income Tracker'!$A:$A,"&lt;"&amp;EDATE($E21,1),'Income Tracker'!$F:$F,"Paid")</x:f>
        <x:v>0</x:v>
      </x:c>
      <x:c r="E21" s="20" t="n">
        <x:f>DATE(Settings!$B$4,11,1)</x:f>
        <x:v>46327</x:v>
      </x:c>
    </x:row>
    <x:row r="22" ht="15" customHeight="1">
      <x:c r="A22" s="18" t="str">
        <x:f t="shared" si="0">TEXT(E22,"mmm yyyy")</x:f>
        <x:v>Dec 2026</x:v>
      </x:c>
      <x:c r="B22" s="19" t="n">
        <x:f>SUMIFS('Income Tracker'!$E:$E,'Income Tracker'!$A:$A,"&gt;="&amp;$E22,'Income Tracker'!$A:$A,"&lt;"&amp;EDATE($E22,1),'Income Tracker'!$F:$F,"Paid")</x:f>
        <x:v>0</x:v>
      </x:c>
      <x:c r="E22" s="20" t="n">
        <x:f>DATE(Settings!$B$4,12,1)</x:f>
        <x:v>46357</x:v>
      </x:c>
    </x:row>
    <x:row r="23" ht="15" customHeight="1">
      <x:c r="A23" s="21" t="str">
        <x:f t="shared" si="0">TEXT(E23,"mmm yyyy")</x:f>
        <x:v>Jan 2027</x:v>
      </x:c>
      <x:c r="B23" s="22" t="n">
        <x:f>SUMIFS('Income Tracker'!$E:$E,'Income Tracker'!$A:$A,"&gt;="&amp;$E23,'Income Tracker'!$A:$A,"&lt;"&amp;EDATE($E23,1),'Income Tracker'!$F:$F,"Paid")</x:f>
        <x:v>0</x:v>
      </x:c>
      <x:c r="E23" s="20" t="n">
        <x:f>DATE(Settings!$B$4+1,1,1)</x:f>
        <x:v>46388</x:v>
      </x:c>
    </x:row>
    <x:row r="24" ht="15" customHeight="1">
      <x:c r="A24" s="18" t="str">
        <x:f t="shared" si="0">TEXT(E24,"mmm yyyy")</x:f>
        <x:v>Feb 2027</x:v>
      </x:c>
      <x:c r="B24" s="19" t="n">
        <x:f>SUMIFS('Income Tracker'!$E:$E,'Income Tracker'!$A:$A,"&gt;="&amp;$E24,'Income Tracker'!$A:$A,"&lt;"&amp;EDATE($E24,1),'Income Tracker'!$F:$F,"Paid")</x:f>
        <x:v>0</x:v>
      </x:c>
      <x:c r="E24" s="20" t="n">
        <x:f>DATE(Settings!$B$4+1,2,1)</x:f>
        <x:v>46419</x:v>
      </x:c>
    </x:row>
    <x:row r="25" ht="15" customHeight="1">
      <x:c r="A25" s="21" t="str">
        <x:f t="shared" si="0">TEXT(E25,"mmm yyyy")</x:f>
        <x:v>Mar 2027</x:v>
      </x:c>
      <x:c r="B25" s="22" t="n">
        <x:f>SUMIFS('Income Tracker'!$E:$E,'Income Tracker'!$A:$A,"&gt;="&amp;$E25,'Income Tracker'!$A:$A,"&lt;"&amp;EDATE($E25,1),'Income Tracker'!$F:$F,"Paid")</x:f>
        <x:v>0</x:v>
      </x:c>
      <x:c r="E25" s="20" t="n">
        <x:f>DATE(Settings!$B$4+1,3,1)</x:f>
        <x:v>46447</x:v>
      </x:c>
    </x:row>
  </x:sheetData>
  <x:mergeCells>
    <x:mergeCell ref="A1:E1"/>
    <x:mergeCell ref="A6:C6"/>
    <x:mergeCell ref="A12:C12"/>
  </x:mergeCells>
  <x:pageMargins left="0.7" right="0.7" top="0.75" bottom="0.75" header="0.3" footer="0.3"/>
  <x:drawing xmlns:r="http://schemas.openxmlformats.org/officeDocument/2006/relationships" r:id="R8258f20481e94a6d"/>
</x:worksheet>
</file>

<file path=xl/worksheets/sheet3.xml><?xml version="1.0" encoding="utf-8"?>
<x:worksheet xmlns:x="http://schemas.openxmlformats.org/spreadsheetml/2006/main">
  <x:sheetPr>
    <x:tabColor rgb="FF7A7A7A"/>
  </x:sheetPr>
  <x:sheetViews>
    <x:sheetView showGridLines="0" workbookViewId="0"/>
  </x:sheetViews>
  <x:sheetFormatPr defaultColWidth="8.7109375" defaultRowHeight="15"/>
  <x:cols>
    <x:col min="1" max="1" width="34" customWidth="1"/>
    <x:col min="2" max="2" width="16" customWidth="1"/>
    <x:col min="3" max="3" width="50" customWidth="1"/>
  </x:cols>
  <x:sheetData>
    <x:row r="1" ht="24" customHeight="1">
      <x:c r="A1" s="2" t="s">
        <x:v>2</x:v>
      </x:c>
      <x:c r="B1" s="2"/>
      <x:c r="C1" s="2"/>
    </x:row>
    <x:row r="3" ht="15" customHeight="1">
      <x:c r="A3" s="11" t="s">
        <x:v>10</x:v>
      </x:c>
      <x:c r="B3" s="23" t="s">
        <x:v>11</x:v>
      </x:c>
    </x:row>
    <x:row r="4" ht="15" customHeight="1">
      <x:c r="A4" s="11" t="s">
        <x:v>12</x:v>
      </x:c>
      <x:c r="B4" s="23" t="n">
        <x:v>2026</x:v>
      </x:c>
    </x:row>
    <x:row r="5" ht="15" customHeight="1">
      <x:c r="A5" s="11" t="str">
        <x:v>Reference amount (planning)</x:v>
      </x:c>
      <x:c r="B5" s="24">
        <x:v>2000000</x:v>
      </x:c>
      <x:c r="C5" s="16" t="str">
        <x:v>User-set assumption. Confirm its relevance before use.</x:v>
      </x:c>
    </x:row>
    <x:row r="6" ht="15" customHeight="1">
      <x:c r="A6" s="11" t="s">
        <x:v>13</x:v>
      </x:c>
      <x:c r="B6" s="23" t="s">
        <x:v>14</x:v>
      </x:c>
    </x:row>
  </x:sheetData>
  <x:mergeCells>
    <x:mergeCell ref="A1:C1"/>
  </x:mergeCells>
  <x:dataValidations count="2">
    <x:dataValidation type="whole" errorStyle="stop" operator="between" showErrorMessage="1" errorTitle="Check this entry" error="Enter the four-digit year in which the financial year starts." sqref="B4">
      <x:formula1>1900</x:formula1>
      <x:formula2>9998</x:formula2>
    </x:dataValidation>
    <x:dataValidation type="decimal" errorStyle="stop" operator="greaterThan" showErrorMessage="1" errorTitle="Check this entry" error="Enter a positive reference amount." sqref="B5">
      <x:formula1>0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2E7D32"/>
  </x:sheetPr>
  <x:sheetViews>
    <x:sheetView workbookViewId="0">
      <x:pane ySplit="2" topLeftCell="A3" activePane="bottomLeft" state="frozen"/>
    </x:sheetView>
  </x:sheetViews>
  <x:sheetFormatPr defaultColWidth="8.7109375" defaultRowHeight="15"/>
  <x:cols>
    <x:col min="1" max="1" width="12" customWidth="1"/>
    <x:col min="2" max="2" width="20" customWidth="1"/>
    <x:col min="3" max="3" width="12" customWidth="1"/>
    <x:col min="4" max="4" width="34" customWidth="1"/>
    <x:col min="5" max="5" width="14" customWidth="1"/>
    <x:col min="6" max="6" width="10" customWidth="1"/>
    <x:col min="7" max="7" width="12" customWidth="1"/>
  </x:cols>
  <x:sheetData>
    <x:row r="1" ht="24" customHeight="1">
      <x:c r="A1" s="2" t="s">
        <x:v>15</x:v>
      </x:c>
      <x:c r="B1" s="2"/>
      <x:c r="C1" s="2"/>
      <x:c r="D1" s="2"/>
      <x:c r="E1" s="2"/>
      <x:c r="F1" s="2"/>
      <x:c r="G1" s="2"/>
    </x:row>
    <x:row r="2" ht="15" customHeight="1">
      <x:c r="A2" s="17" t="str">
        <x:v>Invoice date</x:v>
      </x:c>
      <x:c r="B2" s="17" t="s">
        <x:v>16</x:v>
      </x:c>
      <x:c r="C2" s="17" t="s">
        <x:v>17</x:v>
      </x:c>
      <x:c r="D2" s="17" t="s">
        <x:v>18</x:v>
      </x:c>
      <x:c r="E2" s="17" t="s">
        <x:v>19</x:v>
      </x:c>
      <x:c r="F2" s="17" t="s">
        <x:v>20</x:v>
      </x:c>
      <x:c r="G2" s="17" t="s">
        <x:v>21</x:v>
      </x:c>
    </x:row>
    <x:row r="3" ht="15" customHeight="1">
      <x:c r="A3" s="25" t="n">
        <x:v>46118</x:v>
      </x:c>
      <x:c r="B3" s="23" t="str">
        <x:v>Acme Studio (EXAMPLE)</x:v>
      </x:c>
      <x:c r="C3" s="23" t="str">
        <x:v>INV-001</x:v>
      </x:c>
      <x:c r="D3" s="23" t="str">
        <x:v>Landing page copy</x:v>
      </x:c>
      <x:c r="E3" s="24" t="n">
        <x:v>12000</x:v>
      </x:c>
      <x:c r="F3" s="23" t="str">
        <x:v>Paid</x:v>
      </x:c>
      <x:c r="G3" s="23" t="str">
        <x:v>UPI</x:v>
      </x:c>
    </x:row>
    <x:row r="4" ht="15" customHeight="1">
      <x:c r="A4" s="25" t="n">
        <x:v>46133</x:v>
      </x:c>
      <x:c r="B4" s="23" t="str">
        <x:v>Beta Labs (EXAMPLE)</x:v>
      </x:c>
      <x:c r="C4" s="23" t="str">
        <x:v>INV-002</x:v>
      </x:c>
      <x:c r="D4" s="23" t="str">
        <x:v>Dashboard build</x:v>
      </x:c>
      <x:c r="E4" s="24" t="n">
        <x:v>28000</x:v>
      </x:c>
      <x:c r="F4" s="23" t="str">
        <x:v>Paid</x:v>
      </x:c>
      <x:c r="G4" s="23" t="str">
        <x:v>Bank</x:v>
      </x:c>
    </x:row>
    <x:row r="5" ht="15" customHeight="1">
      <x:c r="A5" s="25" t="n">
        <x:v>46147</x:v>
      </x:c>
      <x:c r="B5" s="23" t="str">
        <x:v>Acme Studio (EXAMPLE)</x:v>
      </x:c>
      <x:c r="C5" s="23" t="str">
        <x:v>INV-003</x:v>
      </x:c>
      <x:c r="D5" s="23" t="str">
        <x:v>Retainer May</x:v>
      </x:c>
      <x:c r="E5" s="24" t="n">
        <x:v>15000</x:v>
      </x:c>
      <x:c r="F5" s="23" t="str">
        <x:v>Pending</x:v>
      </x:c>
      <x:c r="G5" s="23" t="str">
        <x:v>UPI</x:v>
      </x:c>
    </x:row>
    <x:row r="6" ht="15" customHeight="1">
      <x:c r="A6" s="25"/>
      <x:c r="B6" s="23"/>
      <x:c r="C6" s="23"/>
      <x:c r="D6" s="23"/>
      <x:c r="E6" s="24"/>
      <x:c r="F6" s="23"/>
      <x:c r="G6" s="23"/>
    </x:row>
    <x:row r="7" ht="15" customHeight="1">
      <x:c r="A7" s="25"/>
      <x:c r="B7" s="23"/>
      <x:c r="C7" s="23"/>
      <x:c r="D7" s="23"/>
      <x:c r="E7" s="24"/>
      <x:c r="F7" s="23"/>
      <x:c r="G7" s="23"/>
    </x:row>
    <x:row r="8" ht="15" customHeight="1">
      <x:c r="A8" s="25"/>
      <x:c r="B8" s="23"/>
      <x:c r="C8" s="23"/>
      <x:c r="D8" s="23"/>
      <x:c r="E8" s="24"/>
      <x:c r="F8" s="23"/>
      <x:c r="G8" s="23"/>
    </x:row>
    <x:row r="9" ht="15" customHeight="1">
      <x:c r="A9" s="25"/>
      <x:c r="B9" s="23"/>
      <x:c r="C9" s="23"/>
      <x:c r="D9" s="23"/>
      <x:c r="E9" s="24"/>
      <x:c r="F9" s="23"/>
      <x:c r="G9" s="23"/>
    </x:row>
    <x:row r="10" ht="15" customHeight="1">
      <x:c r="A10" s="25"/>
      <x:c r="B10" s="23"/>
      <x:c r="C10" s="23"/>
      <x:c r="D10" s="23"/>
      <x:c r="E10" s="24"/>
      <x:c r="F10" s="23"/>
      <x:c r="G10" s="23"/>
    </x:row>
    <x:row r="11" ht="15" customHeight="1">
      <x:c r="A11" s="25"/>
      <x:c r="B11" s="23"/>
      <x:c r="C11" s="23"/>
      <x:c r="D11" s="23"/>
      <x:c r="E11" s="24"/>
      <x:c r="F11" s="23"/>
      <x:c r="G11" s="23"/>
    </x:row>
    <x:row r="12" ht="15" customHeight="1">
      <x:c r="A12" s="25"/>
      <x:c r="B12" s="23"/>
      <x:c r="C12" s="23"/>
      <x:c r="D12" s="23"/>
      <x:c r="E12" s="24"/>
      <x:c r="F12" s="23"/>
      <x:c r="G12" s="23"/>
    </x:row>
    <x:row r="13" ht="15" customHeight="1">
      <x:c r="A13" s="25"/>
      <x:c r="B13" s="23"/>
      <x:c r="C13" s="23"/>
      <x:c r="D13" s="23"/>
      <x:c r="E13" s="24"/>
      <x:c r="F13" s="23"/>
      <x:c r="G13" s="23"/>
    </x:row>
    <x:row r="14" ht="15" customHeight="1">
      <x:c r="A14" s="25"/>
      <x:c r="B14" s="23"/>
      <x:c r="C14" s="23"/>
      <x:c r="D14" s="23"/>
      <x:c r="E14" s="24"/>
      <x:c r="F14" s="23"/>
      <x:c r="G14" s="23"/>
    </x:row>
    <x:row r="15" ht="15" customHeight="1">
      <x:c r="A15" s="25"/>
      <x:c r="B15" s="23"/>
      <x:c r="C15" s="23"/>
      <x:c r="D15" s="23"/>
      <x:c r="E15" s="24"/>
      <x:c r="F15" s="23"/>
      <x:c r="G15" s="23"/>
    </x:row>
    <x:row r="16" ht="15" customHeight="1">
      <x:c r="A16" s="25"/>
      <x:c r="B16" s="23"/>
      <x:c r="C16" s="23"/>
      <x:c r="D16" s="23"/>
      <x:c r="E16" s="24"/>
      <x:c r="F16" s="23"/>
      <x:c r="G16" s="23"/>
    </x:row>
    <x:row r="17" ht="15" customHeight="1">
      <x:c r="A17" s="25"/>
      <x:c r="B17" s="23"/>
      <x:c r="C17" s="23"/>
      <x:c r="D17" s="23"/>
      <x:c r="E17" s="24"/>
      <x:c r="F17" s="23"/>
      <x:c r="G17" s="23"/>
    </x:row>
    <x:row r="18" ht="15" customHeight="1">
      <x:c r="A18" s="25"/>
      <x:c r="B18" s="23"/>
      <x:c r="C18" s="23"/>
      <x:c r="D18" s="23"/>
      <x:c r="E18" s="24"/>
      <x:c r="F18" s="23"/>
      <x:c r="G18" s="23"/>
    </x:row>
    <x:row r="19" ht="15" customHeight="1">
      <x:c r="A19" s="25"/>
      <x:c r="B19" s="23"/>
      <x:c r="C19" s="23"/>
      <x:c r="D19" s="23"/>
      <x:c r="E19" s="24"/>
      <x:c r="F19" s="23"/>
      <x:c r="G19" s="23"/>
    </x:row>
    <x:row r="20" ht="15" customHeight="1">
      <x:c r="A20" s="25"/>
      <x:c r="B20" s="23"/>
      <x:c r="C20" s="23"/>
      <x:c r="D20" s="23"/>
      <x:c r="E20" s="24"/>
      <x:c r="F20" s="23"/>
      <x:c r="G20" s="23"/>
    </x:row>
    <x:row r="21" ht="15" customHeight="1">
      <x:c r="A21" s="25"/>
      <x:c r="B21" s="23"/>
      <x:c r="C21" s="23"/>
      <x:c r="D21" s="23"/>
      <x:c r="E21" s="24"/>
      <x:c r="F21" s="23"/>
      <x:c r="G21" s="23"/>
    </x:row>
    <x:row r="22" ht="15" customHeight="1">
      <x:c r="A22" s="25"/>
      <x:c r="B22" s="23"/>
      <x:c r="C22" s="23"/>
      <x:c r="D22" s="23"/>
      <x:c r="E22" s="24"/>
      <x:c r="F22" s="23"/>
      <x:c r="G22" s="23"/>
    </x:row>
    <x:row r="23" ht="15" customHeight="1">
      <x:c r="A23" s="25"/>
      <x:c r="B23" s="23"/>
      <x:c r="C23" s="23"/>
      <x:c r="D23" s="23"/>
      <x:c r="E23" s="24"/>
      <x:c r="F23" s="23"/>
      <x:c r="G23" s="23"/>
    </x:row>
    <x:row r="24" ht="15" customHeight="1">
      <x:c r="A24" s="25"/>
      <x:c r="B24" s="23"/>
      <x:c r="C24" s="23"/>
      <x:c r="D24" s="23"/>
      <x:c r="E24" s="24"/>
      <x:c r="F24" s="23"/>
      <x:c r="G24" s="23"/>
    </x:row>
    <x:row r="25" ht="15" customHeight="1">
      <x:c r="A25" s="25"/>
      <x:c r="B25" s="23"/>
      <x:c r="C25" s="23"/>
      <x:c r="D25" s="23"/>
      <x:c r="E25" s="24"/>
      <x:c r="F25" s="23"/>
      <x:c r="G25" s="23"/>
    </x:row>
    <x:row r="26" ht="15" customHeight="1">
      <x:c r="A26" s="25"/>
      <x:c r="B26" s="23"/>
      <x:c r="C26" s="23"/>
      <x:c r="D26" s="23"/>
      <x:c r="E26" s="24"/>
      <x:c r="F26" s="23"/>
      <x:c r="G26" s="23"/>
    </x:row>
    <x:row r="27" ht="15" customHeight="1">
      <x:c r="A27" s="25"/>
      <x:c r="B27" s="23"/>
      <x:c r="C27" s="23"/>
      <x:c r="D27" s="23"/>
      <x:c r="E27" s="24"/>
      <x:c r="F27" s="23"/>
      <x:c r="G27" s="23"/>
    </x:row>
    <x:row r="28" ht="15" customHeight="1">
      <x:c r="A28" s="25"/>
      <x:c r="B28" s="23"/>
      <x:c r="C28" s="23"/>
      <x:c r="D28" s="23"/>
      <x:c r="E28" s="24"/>
      <x:c r="F28" s="23"/>
      <x:c r="G28" s="23"/>
    </x:row>
    <x:row r="29" ht="15" customHeight="1">
      <x:c r="A29" s="25"/>
      <x:c r="B29" s="23"/>
      <x:c r="C29" s="23"/>
      <x:c r="D29" s="23"/>
      <x:c r="E29" s="24"/>
      <x:c r="F29" s="23"/>
      <x:c r="G29" s="23"/>
    </x:row>
    <x:row r="30" ht="15" customHeight="1">
      <x:c r="A30" s="25"/>
      <x:c r="B30" s="23"/>
      <x:c r="C30" s="23"/>
      <x:c r="D30" s="23"/>
      <x:c r="E30" s="24"/>
      <x:c r="F30" s="23"/>
      <x:c r="G30" s="23"/>
    </x:row>
    <x:row r="31" ht="15" customHeight="1">
      <x:c r="A31" s="25"/>
      <x:c r="B31" s="23"/>
      <x:c r="C31" s="23"/>
      <x:c r="D31" s="23"/>
      <x:c r="E31" s="24"/>
      <x:c r="F31" s="23"/>
      <x:c r="G31" s="23"/>
    </x:row>
    <x:row r="32" ht="15" customHeight="1">
      <x:c r="A32" s="25"/>
      <x:c r="B32" s="23"/>
      <x:c r="C32" s="23"/>
      <x:c r="D32" s="23"/>
      <x:c r="E32" s="24"/>
      <x:c r="F32" s="23"/>
      <x:c r="G32" s="23"/>
    </x:row>
    <x:row r="33" ht="15" customHeight="1">
      <x:c r="A33" s="25"/>
      <x:c r="B33" s="23"/>
      <x:c r="C33" s="23"/>
      <x:c r="D33" s="23"/>
      <x:c r="E33" s="24"/>
      <x:c r="F33" s="23"/>
      <x:c r="G33" s="23"/>
    </x:row>
    <x:row r="34" ht="15" customHeight="1">
      <x:c r="A34" s="25"/>
      <x:c r="B34" s="23"/>
      <x:c r="C34" s="23"/>
      <x:c r="D34" s="23"/>
      <x:c r="E34" s="24"/>
      <x:c r="F34" s="23"/>
      <x:c r="G34" s="23"/>
    </x:row>
    <x:row r="35" ht="15" customHeight="1">
      <x:c r="A35" s="25"/>
      <x:c r="B35" s="23"/>
      <x:c r="C35" s="23"/>
      <x:c r="D35" s="23"/>
      <x:c r="E35" s="24"/>
      <x:c r="F35" s="23"/>
      <x:c r="G35" s="23"/>
    </x:row>
    <x:row r="36" ht="15" customHeight="1">
      <x:c r="A36" s="25"/>
      <x:c r="B36" s="23"/>
      <x:c r="C36" s="23"/>
      <x:c r="D36" s="23"/>
      <x:c r="E36" s="24"/>
      <x:c r="F36" s="23"/>
      <x:c r="G36" s="23"/>
    </x:row>
    <x:row r="37" ht="15" customHeight="1">
      <x:c r="A37" s="25"/>
      <x:c r="B37" s="23"/>
      <x:c r="C37" s="23"/>
      <x:c r="D37" s="23"/>
      <x:c r="E37" s="24"/>
      <x:c r="F37" s="23"/>
      <x:c r="G37" s="23"/>
    </x:row>
    <x:row r="38" ht="15" customHeight="1">
      <x:c r="A38" s="25"/>
      <x:c r="B38" s="23"/>
      <x:c r="C38" s="23"/>
      <x:c r="D38" s="23"/>
      <x:c r="E38" s="24"/>
      <x:c r="F38" s="23"/>
      <x:c r="G38" s="23"/>
    </x:row>
    <x:row r="39" ht="15" customHeight="1">
      <x:c r="A39" s="25"/>
      <x:c r="B39" s="23"/>
      <x:c r="C39" s="23"/>
      <x:c r="D39" s="23"/>
      <x:c r="E39" s="24"/>
      <x:c r="F39" s="23"/>
      <x:c r="G39" s="23"/>
    </x:row>
    <x:row r="40" ht="15" customHeight="1">
      <x:c r="A40" s="25"/>
      <x:c r="B40" s="23"/>
      <x:c r="C40" s="23"/>
      <x:c r="D40" s="23"/>
      <x:c r="E40" s="24"/>
      <x:c r="F40" s="23"/>
      <x:c r="G40" s="23"/>
    </x:row>
    <x:row r="41" ht="15" customHeight="1">
      <x:c r="A41" s="25"/>
      <x:c r="B41" s="23"/>
      <x:c r="C41" s="23"/>
      <x:c r="D41" s="23"/>
      <x:c r="E41" s="24"/>
      <x:c r="F41" s="23"/>
      <x:c r="G41" s="23"/>
    </x:row>
    <x:row r="42" ht="15" customHeight="1">
      <x:c r="A42" s="25"/>
      <x:c r="B42" s="23"/>
      <x:c r="C42" s="23"/>
      <x:c r="D42" s="23"/>
      <x:c r="E42" s="24"/>
      <x:c r="F42" s="23"/>
      <x:c r="G42" s="23"/>
    </x:row>
    <x:row r="43" ht="15" customHeight="1">
      <x:c r="A43" s="25"/>
      <x:c r="B43" s="23"/>
      <x:c r="C43" s="23"/>
      <x:c r="D43" s="23"/>
      <x:c r="E43" s="24"/>
      <x:c r="F43" s="23"/>
      <x:c r="G43" s="23"/>
    </x:row>
    <x:row r="44" ht="15" customHeight="1">
      <x:c r="A44" s="25"/>
      <x:c r="B44" s="23"/>
      <x:c r="C44" s="23"/>
      <x:c r="D44" s="23"/>
      <x:c r="E44" s="24"/>
      <x:c r="F44" s="23"/>
      <x:c r="G44" s="23"/>
    </x:row>
    <x:row r="45" ht="15" customHeight="1">
      <x:c r="A45" s="25"/>
      <x:c r="B45" s="23"/>
      <x:c r="C45" s="23"/>
      <x:c r="D45" s="23"/>
      <x:c r="E45" s="24"/>
      <x:c r="F45" s="23"/>
      <x:c r="G45" s="23"/>
    </x:row>
    <x:row r="46" ht="15" customHeight="1">
      <x:c r="A46" s="25"/>
      <x:c r="B46" s="23"/>
      <x:c r="C46" s="23"/>
      <x:c r="D46" s="23"/>
      <x:c r="E46" s="24"/>
      <x:c r="F46" s="23"/>
      <x:c r="G46" s="23"/>
    </x:row>
    <x:row r="47" ht="15" customHeight="1">
      <x:c r="A47" s="25"/>
      <x:c r="B47" s="23"/>
      <x:c r="C47" s="23"/>
      <x:c r="D47" s="23"/>
      <x:c r="E47" s="24"/>
      <x:c r="F47" s="23"/>
      <x:c r="G47" s="23"/>
    </x:row>
    <x:row r="48" ht="15" customHeight="1">
      <x:c r="A48" s="25"/>
      <x:c r="B48" s="23"/>
      <x:c r="C48" s="23"/>
      <x:c r="D48" s="23"/>
      <x:c r="E48" s="24"/>
      <x:c r="F48" s="23"/>
      <x:c r="G48" s="23"/>
    </x:row>
    <x:row r="49" ht="15" customHeight="1">
      <x:c r="A49" s="25"/>
      <x:c r="B49" s="23"/>
      <x:c r="C49" s="23"/>
      <x:c r="D49" s="23"/>
      <x:c r="E49" s="24"/>
      <x:c r="F49" s="23"/>
      <x:c r="G49" s="23"/>
    </x:row>
    <x:row r="50" ht="15" customHeight="1">
      <x:c r="A50" s="25"/>
      <x:c r="B50" s="23"/>
      <x:c r="C50" s="23"/>
      <x:c r="D50" s="23"/>
      <x:c r="E50" s="24"/>
      <x:c r="F50" s="23"/>
      <x:c r="G50" s="23"/>
    </x:row>
    <x:row r="51" ht="15" customHeight="1">
      <x:c r="A51" s="25"/>
      <x:c r="B51" s="23"/>
      <x:c r="C51" s="23"/>
      <x:c r="D51" s="23"/>
      <x:c r="E51" s="24"/>
      <x:c r="F51" s="23"/>
      <x:c r="G51" s="23"/>
    </x:row>
    <x:row r="52" ht="15" customHeight="1">
      <x:c r="A52" s="25"/>
      <x:c r="B52" s="23"/>
      <x:c r="C52" s="23"/>
      <x:c r="D52" s="23"/>
      <x:c r="E52" s="24"/>
      <x:c r="F52" s="23"/>
      <x:c r="G52" s="23"/>
    </x:row>
    <x:row r="53" ht="15" customHeight="1">
      <x:c r="A53" s="25"/>
      <x:c r="B53" s="23"/>
      <x:c r="C53" s="23"/>
      <x:c r="D53" s="23"/>
      <x:c r="E53" s="24"/>
      <x:c r="F53" s="23"/>
      <x:c r="G53" s="23"/>
    </x:row>
    <x:row r="54" ht="15" customHeight="1">
      <x:c r="A54" s="25"/>
      <x:c r="B54" s="23"/>
      <x:c r="C54" s="23"/>
      <x:c r="D54" s="23"/>
      <x:c r="E54" s="24"/>
      <x:c r="F54" s="23"/>
      <x:c r="G54" s="23"/>
    </x:row>
    <x:row r="55" ht="15" customHeight="1">
      <x:c r="A55" s="25"/>
      <x:c r="B55" s="23"/>
      <x:c r="C55" s="23"/>
      <x:c r="D55" s="23"/>
      <x:c r="E55" s="24"/>
      <x:c r="F55" s="23"/>
      <x:c r="G55" s="23"/>
    </x:row>
    <x:row r="56" ht="15" customHeight="1">
      <x:c r="A56" s="25"/>
      <x:c r="B56" s="23"/>
      <x:c r="C56" s="23"/>
      <x:c r="D56" s="23"/>
      <x:c r="E56" s="24"/>
      <x:c r="F56" s="23"/>
      <x:c r="G56" s="23"/>
    </x:row>
    <x:row r="57" ht="15" customHeight="1">
      <x:c r="A57" s="25"/>
      <x:c r="B57" s="23"/>
      <x:c r="C57" s="23"/>
      <x:c r="D57" s="23"/>
      <x:c r="E57" s="24"/>
      <x:c r="F57" s="23"/>
      <x:c r="G57" s="23"/>
    </x:row>
    <x:row r="58" ht="15" customHeight="1">
      <x:c r="A58" s="25"/>
      <x:c r="B58" s="23"/>
      <x:c r="C58" s="23"/>
      <x:c r="D58" s="23"/>
      <x:c r="E58" s="24"/>
      <x:c r="F58" s="23"/>
      <x:c r="G58" s="23"/>
    </x:row>
    <x:row r="59" ht="15" customHeight="1">
      <x:c r="A59" s="25"/>
      <x:c r="B59" s="23"/>
      <x:c r="C59" s="23"/>
      <x:c r="D59" s="23"/>
      <x:c r="E59" s="24"/>
      <x:c r="F59" s="23"/>
      <x:c r="G59" s="23"/>
    </x:row>
    <x:row r="60" ht="15" customHeight="1">
      <x:c r="A60" s="25"/>
      <x:c r="B60" s="23"/>
      <x:c r="C60" s="23"/>
      <x:c r="D60" s="23"/>
      <x:c r="E60" s="24"/>
      <x:c r="F60" s="23"/>
      <x:c r="G60" s="23"/>
    </x:row>
    <x:row r="61" ht="15" customHeight="1">
      <x:c r="A61" s="25"/>
      <x:c r="B61" s="23"/>
      <x:c r="C61" s="23"/>
      <x:c r="D61" s="23"/>
      <x:c r="E61" s="24"/>
      <x:c r="F61" s="23"/>
      <x:c r="G61" s="23"/>
    </x:row>
    <x:row r="62" ht="15" customHeight="1">
      <x:c r="A62" s="25"/>
      <x:c r="B62" s="23"/>
      <x:c r="C62" s="23"/>
      <x:c r="D62" s="23"/>
      <x:c r="E62" s="24"/>
      <x:c r="F62" s="23"/>
      <x:c r="G62" s="23"/>
    </x:row>
    <x:row r="63" ht="15" customHeight="1">
      <x:c r="A63" s="25"/>
      <x:c r="B63" s="23"/>
      <x:c r="C63" s="23"/>
      <x:c r="D63" s="23"/>
      <x:c r="E63" s="24"/>
      <x:c r="F63" s="23"/>
      <x:c r="G63" s="23"/>
    </x:row>
    <x:row r="64" ht="15" customHeight="1">
      <x:c r="A64" s="25"/>
      <x:c r="B64" s="23"/>
      <x:c r="C64" s="23"/>
      <x:c r="D64" s="23"/>
      <x:c r="E64" s="24"/>
      <x:c r="F64" s="23"/>
      <x:c r="G64" s="23"/>
    </x:row>
    <x:row r="65" ht="15" customHeight="1">
      <x:c r="A65" s="25"/>
      <x:c r="B65" s="23"/>
      <x:c r="C65" s="23"/>
      <x:c r="D65" s="23"/>
      <x:c r="E65" s="24"/>
      <x:c r="F65" s="23"/>
      <x:c r="G65" s="23"/>
    </x:row>
    <x:row r="66" ht="15" customHeight="1">
      <x:c r="A66" s="25"/>
      <x:c r="B66" s="23"/>
      <x:c r="C66" s="23"/>
      <x:c r="D66" s="23"/>
      <x:c r="E66" s="24"/>
      <x:c r="F66" s="23"/>
      <x:c r="G66" s="23"/>
    </x:row>
    <x:row r="67" ht="15" customHeight="1">
      <x:c r="A67" s="25"/>
      <x:c r="B67" s="23"/>
      <x:c r="C67" s="23"/>
      <x:c r="D67" s="23"/>
      <x:c r="E67" s="24"/>
      <x:c r="F67" s="23"/>
      <x:c r="G67" s="23"/>
    </x:row>
    <x:row r="68" ht="15" customHeight="1">
      <x:c r="A68" s="25"/>
      <x:c r="B68" s="23"/>
      <x:c r="C68" s="23"/>
      <x:c r="D68" s="23"/>
      <x:c r="E68" s="24"/>
      <x:c r="F68" s="23"/>
      <x:c r="G68" s="23"/>
    </x:row>
    <x:row r="69" ht="15" customHeight="1">
      <x:c r="A69" s="25"/>
      <x:c r="B69" s="23"/>
      <x:c r="C69" s="23"/>
      <x:c r="D69" s="23"/>
      <x:c r="E69" s="24"/>
      <x:c r="F69" s="23"/>
      <x:c r="G69" s="23"/>
    </x:row>
    <x:row r="70" ht="15" customHeight="1">
      <x:c r="A70" s="25"/>
      <x:c r="B70" s="23"/>
      <x:c r="C70" s="23"/>
      <x:c r="D70" s="23"/>
      <x:c r="E70" s="24"/>
      <x:c r="F70" s="23"/>
      <x:c r="G70" s="23"/>
    </x:row>
    <x:row r="71" ht="15" customHeight="1">
      <x:c r="A71" s="25"/>
      <x:c r="B71" s="23"/>
      <x:c r="C71" s="23"/>
      <x:c r="D71" s="23"/>
      <x:c r="E71" s="24"/>
      <x:c r="F71" s="23"/>
      <x:c r="G71" s="23"/>
    </x:row>
    <x:row r="72" ht="15" customHeight="1">
      <x:c r="A72" s="25"/>
      <x:c r="B72" s="23"/>
      <x:c r="C72" s="23"/>
      <x:c r="D72" s="23"/>
      <x:c r="E72" s="24"/>
      <x:c r="F72" s="23"/>
      <x:c r="G72" s="23"/>
    </x:row>
    <x:row r="73" ht="15" customHeight="1">
      <x:c r="A73" s="25"/>
      <x:c r="B73" s="23"/>
      <x:c r="C73" s="23"/>
      <x:c r="D73" s="23"/>
      <x:c r="E73" s="24"/>
      <x:c r="F73" s="23"/>
      <x:c r="G73" s="23"/>
    </x:row>
    <x:row r="74" ht="15" customHeight="1">
      <x:c r="A74" s="25"/>
      <x:c r="B74" s="23"/>
      <x:c r="C74" s="23"/>
      <x:c r="D74" s="23"/>
      <x:c r="E74" s="24"/>
      <x:c r="F74" s="23"/>
      <x:c r="G74" s="23"/>
    </x:row>
    <x:row r="75" ht="15" customHeight="1">
      <x:c r="A75" s="25"/>
      <x:c r="B75" s="23"/>
      <x:c r="C75" s="23"/>
      <x:c r="D75" s="23"/>
      <x:c r="E75" s="24"/>
      <x:c r="F75" s="23"/>
      <x:c r="G75" s="23"/>
    </x:row>
    <x:row r="76" ht="15" customHeight="1">
      <x:c r="A76" s="25"/>
      <x:c r="B76" s="23"/>
      <x:c r="C76" s="23"/>
      <x:c r="D76" s="23"/>
      <x:c r="E76" s="24"/>
      <x:c r="F76" s="23"/>
      <x:c r="G76" s="23"/>
    </x:row>
    <x:row r="77" ht="15" customHeight="1">
      <x:c r="A77" s="25"/>
      <x:c r="B77" s="23"/>
      <x:c r="C77" s="23"/>
      <x:c r="D77" s="23"/>
      <x:c r="E77" s="24"/>
      <x:c r="F77" s="23"/>
      <x:c r="G77" s="23"/>
    </x:row>
    <x:row r="78" ht="15" customHeight="1">
      <x:c r="A78" s="25"/>
      <x:c r="B78" s="23"/>
      <x:c r="C78" s="23"/>
      <x:c r="D78" s="23"/>
      <x:c r="E78" s="24"/>
      <x:c r="F78" s="23"/>
      <x:c r="G78" s="23"/>
    </x:row>
    <x:row r="79" ht="15" customHeight="1">
      <x:c r="A79" s="25"/>
      <x:c r="B79" s="23"/>
      <x:c r="C79" s="23"/>
      <x:c r="D79" s="23"/>
      <x:c r="E79" s="24"/>
      <x:c r="F79" s="23"/>
      <x:c r="G79" s="23"/>
    </x:row>
    <x:row r="80" ht="15" customHeight="1">
      <x:c r="A80" s="25"/>
      <x:c r="B80" s="23"/>
      <x:c r="C80" s="23"/>
      <x:c r="D80" s="23"/>
      <x:c r="E80" s="24"/>
      <x:c r="F80" s="23"/>
      <x:c r="G80" s="23"/>
    </x:row>
    <x:row r="81" ht="15" customHeight="1">
      <x:c r="A81" s="25"/>
      <x:c r="B81" s="23"/>
      <x:c r="C81" s="23"/>
      <x:c r="D81" s="23"/>
      <x:c r="E81" s="24"/>
      <x:c r="F81" s="23"/>
      <x:c r="G81" s="23"/>
    </x:row>
    <x:row r="82" ht="15" customHeight="1">
      <x:c r="A82" s="25"/>
      <x:c r="B82" s="23"/>
      <x:c r="C82" s="23"/>
      <x:c r="D82" s="23"/>
      <x:c r="E82" s="24"/>
      <x:c r="F82" s="23"/>
      <x:c r="G82" s="23"/>
    </x:row>
    <x:row r="83" ht="15" customHeight="1">
      <x:c r="A83" s="25"/>
      <x:c r="B83" s="23"/>
      <x:c r="C83" s="23"/>
      <x:c r="D83" s="23"/>
      <x:c r="E83" s="24"/>
      <x:c r="F83" s="23"/>
      <x:c r="G83" s="23"/>
    </x:row>
    <x:row r="84" ht="15" customHeight="1">
      <x:c r="A84" s="25"/>
      <x:c r="B84" s="23"/>
      <x:c r="C84" s="23"/>
      <x:c r="D84" s="23"/>
      <x:c r="E84" s="24"/>
      <x:c r="F84" s="23"/>
      <x:c r="G84" s="23"/>
    </x:row>
    <x:row r="85" ht="15" customHeight="1">
      <x:c r="A85" s="25"/>
      <x:c r="B85" s="23"/>
      <x:c r="C85" s="23"/>
      <x:c r="D85" s="23"/>
      <x:c r="E85" s="24"/>
      <x:c r="F85" s="23"/>
      <x:c r="G85" s="23"/>
    </x:row>
    <x:row r="86" ht="15" customHeight="1">
      <x:c r="A86" s="25"/>
      <x:c r="B86" s="23"/>
      <x:c r="C86" s="23"/>
      <x:c r="D86" s="23"/>
      <x:c r="E86" s="24"/>
      <x:c r="F86" s="23"/>
      <x:c r="G86" s="23"/>
    </x:row>
    <x:row r="87" ht="15" customHeight="1">
      <x:c r="A87" s="25"/>
      <x:c r="B87" s="23"/>
      <x:c r="C87" s="23"/>
      <x:c r="D87" s="23"/>
      <x:c r="E87" s="24"/>
      <x:c r="F87" s="23"/>
      <x:c r="G87" s="23"/>
    </x:row>
    <x:row r="88" ht="15" customHeight="1">
      <x:c r="A88" s="25"/>
      <x:c r="B88" s="23"/>
      <x:c r="C88" s="23"/>
      <x:c r="D88" s="23"/>
      <x:c r="E88" s="24"/>
      <x:c r="F88" s="23"/>
      <x:c r="G88" s="23"/>
    </x:row>
    <x:row r="89" ht="15" customHeight="1">
      <x:c r="A89" s="25"/>
      <x:c r="B89" s="23"/>
      <x:c r="C89" s="23"/>
      <x:c r="D89" s="23"/>
      <x:c r="E89" s="24"/>
      <x:c r="F89" s="23"/>
      <x:c r="G89" s="23"/>
    </x:row>
    <x:row r="90" ht="15" customHeight="1">
      <x:c r="A90" s="25"/>
      <x:c r="B90" s="23"/>
      <x:c r="C90" s="23"/>
      <x:c r="D90" s="23"/>
      <x:c r="E90" s="24"/>
      <x:c r="F90" s="23"/>
      <x:c r="G90" s="23"/>
    </x:row>
    <x:row r="91" ht="15" customHeight="1">
      <x:c r="A91" s="25"/>
      <x:c r="B91" s="23"/>
      <x:c r="C91" s="23"/>
      <x:c r="D91" s="23"/>
      <x:c r="E91" s="24"/>
      <x:c r="F91" s="23"/>
      <x:c r="G91" s="23"/>
    </x:row>
    <x:row r="92" ht="15" customHeight="1">
      <x:c r="A92" s="25"/>
      <x:c r="B92" s="23"/>
      <x:c r="C92" s="23"/>
      <x:c r="D92" s="23"/>
      <x:c r="E92" s="24"/>
      <x:c r="F92" s="23"/>
      <x:c r="G92" s="23"/>
    </x:row>
    <x:row r="93" ht="15" customHeight="1">
      <x:c r="A93" s="25"/>
      <x:c r="B93" s="23"/>
      <x:c r="C93" s="23"/>
      <x:c r="D93" s="23"/>
      <x:c r="E93" s="24"/>
      <x:c r="F93" s="23"/>
      <x:c r="G93" s="23"/>
    </x:row>
    <x:row r="94" ht="15" customHeight="1">
      <x:c r="A94" s="25"/>
      <x:c r="B94" s="23"/>
      <x:c r="C94" s="23"/>
      <x:c r="D94" s="23"/>
      <x:c r="E94" s="24"/>
      <x:c r="F94" s="23"/>
      <x:c r="G94" s="23"/>
    </x:row>
    <x:row r="95" ht="15" customHeight="1">
      <x:c r="A95" s="25"/>
      <x:c r="B95" s="23"/>
      <x:c r="C95" s="23"/>
      <x:c r="D95" s="23"/>
      <x:c r="E95" s="24"/>
      <x:c r="F95" s="23"/>
      <x:c r="G95" s="23"/>
    </x:row>
    <x:row r="96" ht="15" customHeight="1">
      <x:c r="A96" s="25"/>
      <x:c r="B96" s="23"/>
      <x:c r="C96" s="23"/>
      <x:c r="D96" s="23"/>
      <x:c r="E96" s="24"/>
      <x:c r="F96" s="23"/>
      <x:c r="G96" s="23"/>
    </x:row>
    <x:row r="97" ht="15" customHeight="1">
      <x:c r="A97" s="25"/>
      <x:c r="B97" s="23"/>
      <x:c r="C97" s="23"/>
      <x:c r="D97" s="23"/>
      <x:c r="E97" s="24"/>
      <x:c r="F97" s="23"/>
      <x:c r="G97" s="23"/>
    </x:row>
    <x:row r="98" ht="15" customHeight="1">
      <x:c r="A98" s="25"/>
      <x:c r="B98" s="23"/>
      <x:c r="C98" s="23"/>
      <x:c r="D98" s="23"/>
      <x:c r="E98" s="24"/>
      <x:c r="F98" s="23"/>
      <x:c r="G98" s="23"/>
    </x:row>
    <x:row r="99" ht="15" customHeight="1">
      <x:c r="A99" s="25"/>
      <x:c r="B99" s="23"/>
      <x:c r="C99" s="23"/>
      <x:c r="D99" s="23"/>
      <x:c r="E99" s="24"/>
      <x:c r="F99" s="23"/>
      <x:c r="G99" s="23"/>
    </x:row>
    <x:row r="100" ht="15" customHeight="1">
      <x:c r="A100" s="25"/>
      <x:c r="B100" s="23"/>
      <x:c r="C100" s="23"/>
      <x:c r="D100" s="23"/>
      <x:c r="E100" s="24"/>
      <x:c r="F100" s="23"/>
      <x:c r="G100" s="23"/>
    </x:row>
    <x:row r="101" ht="15" customHeight="1">
      <x:c r="A101" s="25"/>
      <x:c r="B101" s="23"/>
      <x:c r="C101" s="23"/>
      <x:c r="D101" s="23"/>
      <x:c r="E101" s="24"/>
      <x:c r="F101" s="23"/>
      <x:c r="G101" s="23"/>
    </x:row>
    <x:row r="102" ht="15" customHeight="1">
      <x:c r="A102" s="25"/>
      <x:c r="B102" s="23"/>
      <x:c r="C102" s="23"/>
      <x:c r="D102" s="23"/>
      <x:c r="E102" s="24"/>
      <x:c r="F102" s="23"/>
      <x:c r="G102" s="23"/>
    </x:row>
    <x:row r="103" ht="15" customHeight="1">
      <x:c r="A103" s="25"/>
      <x:c r="B103" s="23"/>
      <x:c r="C103" s="23"/>
      <x:c r="D103" s="23"/>
      <x:c r="E103" s="24"/>
      <x:c r="F103" s="23"/>
      <x:c r="G103" s="23"/>
    </x:row>
    <x:row r="104" ht="15" customHeight="1">
      <x:c r="A104" s="25"/>
      <x:c r="B104" s="23"/>
      <x:c r="C104" s="23"/>
      <x:c r="D104" s="23"/>
      <x:c r="E104" s="24"/>
      <x:c r="F104" s="23"/>
      <x:c r="G104" s="23"/>
    </x:row>
    <x:row r="105" ht="15" customHeight="1">
      <x:c r="A105" s="25"/>
      <x:c r="B105" s="23"/>
      <x:c r="C105" s="23"/>
      <x:c r="D105" s="23"/>
      <x:c r="E105" s="24"/>
      <x:c r="F105" s="23"/>
      <x:c r="G105" s="23"/>
    </x:row>
    <x:row r="106" ht="15" customHeight="1">
      <x:c r="A106" s="25"/>
      <x:c r="B106" s="23"/>
      <x:c r="C106" s="23"/>
      <x:c r="D106" s="23"/>
      <x:c r="E106" s="24"/>
      <x:c r="F106" s="23"/>
      <x:c r="G106" s="23"/>
    </x:row>
    <x:row r="107" ht="15" customHeight="1">
      <x:c r="A107" s="25"/>
      <x:c r="B107" s="23"/>
      <x:c r="C107" s="23"/>
      <x:c r="D107" s="23"/>
      <x:c r="E107" s="24"/>
      <x:c r="F107" s="23"/>
      <x:c r="G107" s="23"/>
    </x:row>
    <x:row r="108" ht="15" customHeight="1">
      <x:c r="A108" s="25"/>
      <x:c r="B108" s="23"/>
      <x:c r="C108" s="23"/>
      <x:c r="D108" s="23"/>
      <x:c r="E108" s="24"/>
      <x:c r="F108" s="23"/>
      <x:c r="G108" s="23"/>
    </x:row>
    <x:row r="109" ht="15" customHeight="1">
      <x:c r="A109" s="25"/>
      <x:c r="B109" s="23"/>
      <x:c r="C109" s="23"/>
      <x:c r="D109" s="23"/>
      <x:c r="E109" s="24"/>
      <x:c r="F109" s="23"/>
      <x:c r="G109" s="23"/>
    </x:row>
    <x:row r="110" ht="15" customHeight="1">
      <x:c r="A110" s="25"/>
      <x:c r="B110" s="23"/>
      <x:c r="C110" s="23"/>
      <x:c r="D110" s="23"/>
      <x:c r="E110" s="24"/>
      <x:c r="F110" s="23"/>
      <x:c r="G110" s="23"/>
    </x:row>
    <x:row r="111" ht="15" customHeight="1">
      <x:c r="A111" s="25"/>
      <x:c r="B111" s="23"/>
      <x:c r="C111" s="23"/>
      <x:c r="D111" s="23"/>
      <x:c r="E111" s="24"/>
      <x:c r="F111" s="23"/>
      <x:c r="G111" s="23"/>
    </x:row>
    <x:row r="112" ht="15" customHeight="1">
      <x:c r="A112" s="25"/>
      <x:c r="B112" s="23"/>
      <x:c r="C112" s="23"/>
      <x:c r="D112" s="23"/>
      <x:c r="E112" s="24"/>
      <x:c r="F112" s="23"/>
      <x:c r="G112" s="23"/>
    </x:row>
    <x:row r="113" ht="15" customHeight="1">
      <x:c r="A113" s="25"/>
      <x:c r="B113" s="23"/>
      <x:c r="C113" s="23"/>
      <x:c r="D113" s="23"/>
      <x:c r="E113" s="24"/>
      <x:c r="F113" s="23"/>
      <x:c r="G113" s="23"/>
    </x:row>
    <x:row r="114" ht="15" customHeight="1">
      <x:c r="A114" s="25"/>
      <x:c r="B114" s="23"/>
      <x:c r="C114" s="23"/>
      <x:c r="D114" s="23"/>
      <x:c r="E114" s="24"/>
      <x:c r="F114" s="23"/>
      <x:c r="G114" s="23"/>
    </x:row>
    <x:row r="115" ht="15" customHeight="1">
      <x:c r="A115" s="25"/>
      <x:c r="B115" s="23"/>
      <x:c r="C115" s="23"/>
      <x:c r="D115" s="23"/>
      <x:c r="E115" s="24"/>
      <x:c r="F115" s="23"/>
      <x:c r="G115" s="23"/>
    </x:row>
    <x:row r="116" ht="15" customHeight="1">
      <x:c r="A116" s="25"/>
      <x:c r="B116" s="23"/>
      <x:c r="C116" s="23"/>
      <x:c r="D116" s="23"/>
      <x:c r="E116" s="24"/>
      <x:c r="F116" s="23"/>
      <x:c r="G116" s="23"/>
    </x:row>
    <x:row r="117" ht="15" customHeight="1">
      <x:c r="A117" s="25"/>
      <x:c r="B117" s="23"/>
      <x:c r="C117" s="23"/>
      <x:c r="D117" s="23"/>
      <x:c r="E117" s="24"/>
      <x:c r="F117" s="23"/>
      <x:c r="G117" s="23"/>
    </x:row>
    <x:row r="118" ht="15" customHeight="1">
      <x:c r="A118" s="25"/>
      <x:c r="B118" s="23"/>
      <x:c r="C118" s="23"/>
      <x:c r="D118" s="23"/>
      <x:c r="E118" s="24"/>
      <x:c r="F118" s="23"/>
      <x:c r="G118" s="23"/>
    </x:row>
    <x:row r="119" ht="15" customHeight="1">
      <x:c r="A119" s="25"/>
      <x:c r="B119" s="23"/>
      <x:c r="C119" s="23"/>
      <x:c r="D119" s="23"/>
      <x:c r="E119" s="24"/>
      <x:c r="F119" s="23"/>
      <x:c r="G119" s="23"/>
    </x:row>
    <x:row r="120" ht="15" customHeight="1">
      <x:c r="A120" s="25"/>
      <x:c r="B120" s="23"/>
      <x:c r="C120" s="23"/>
      <x:c r="D120" s="23"/>
      <x:c r="E120" s="24"/>
      <x:c r="F120" s="23"/>
      <x:c r="G120" s="23"/>
    </x:row>
    <x:row r="121" ht="15" customHeight="1">
      <x:c r="A121" s="25"/>
      <x:c r="B121" s="23"/>
      <x:c r="C121" s="23"/>
      <x:c r="D121" s="23"/>
      <x:c r="E121" s="24"/>
      <x:c r="F121" s="23"/>
      <x:c r="G121" s="23"/>
    </x:row>
    <x:row r="122" ht="15" customHeight="1">
      <x:c r="A122" s="25"/>
      <x:c r="B122" s="23"/>
      <x:c r="C122" s="23"/>
      <x:c r="D122" s="23"/>
      <x:c r="E122" s="24"/>
      <x:c r="F122" s="23"/>
      <x:c r="G122" s="23"/>
    </x:row>
    <x:row r="123" ht="15" customHeight="1">
      <x:c r="A123" s="25"/>
      <x:c r="B123" s="23"/>
      <x:c r="C123" s="23"/>
      <x:c r="D123" s="23"/>
      <x:c r="E123" s="24"/>
      <x:c r="F123" s="23"/>
      <x:c r="G123" s="23"/>
    </x:row>
    <x:row r="124" ht="15" customHeight="1">
      <x:c r="A124" s="25"/>
      <x:c r="B124" s="23"/>
      <x:c r="C124" s="23"/>
      <x:c r="D124" s="23"/>
      <x:c r="E124" s="24"/>
      <x:c r="F124" s="23"/>
      <x:c r="G124" s="23"/>
    </x:row>
    <x:row r="125" ht="15" customHeight="1">
      <x:c r="A125" s="25"/>
      <x:c r="B125" s="23"/>
      <x:c r="C125" s="23"/>
      <x:c r="D125" s="23"/>
      <x:c r="E125" s="24"/>
      <x:c r="F125" s="23"/>
      <x:c r="G125" s="23"/>
    </x:row>
    <x:row r="126" ht="15" customHeight="1">
      <x:c r="A126" s="25"/>
      <x:c r="B126" s="23"/>
      <x:c r="C126" s="23"/>
      <x:c r="D126" s="23"/>
      <x:c r="E126" s="24"/>
      <x:c r="F126" s="23"/>
      <x:c r="G126" s="23"/>
    </x:row>
    <x:row r="127" ht="15" customHeight="1">
      <x:c r="A127" s="25"/>
      <x:c r="B127" s="23"/>
      <x:c r="C127" s="23"/>
      <x:c r="D127" s="23"/>
      <x:c r="E127" s="24"/>
      <x:c r="F127" s="23"/>
      <x:c r="G127" s="23"/>
    </x:row>
    <x:row r="128" ht="15" customHeight="1">
      <x:c r="A128" s="25"/>
      <x:c r="B128" s="23"/>
      <x:c r="C128" s="23"/>
      <x:c r="D128" s="23"/>
      <x:c r="E128" s="24"/>
      <x:c r="F128" s="23"/>
      <x:c r="G128" s="23"/>
    </x:row>
    <x:row r="129" ht="15" customHeight="1">
      <x:c r="A129" s="25"/>
      <x:c r="B129" s="23"/>
      <x:c r="C129" s="23"/>
      <x:c r="D129" s="23"/>
      <x:c r="E129" s="24"/>
      <x:c r="F129" s="23"/>
      <x:c r="G129" s="23"/>
    </x:row>
    <x:row r="130" ht="15" customHeight="1">
      <x:c r="A130" s="25"/>
      <x:c r="B130" s="23"/>
      <x:c r="C130" s="23"/>
      <x:c r="D130" s="23"/>
      <x:c r="E130" s="24"/>
      <x:c r="F130" s="23"/>
      <x:c r="G130" s="23"/>
    </x:row>
    <x:row r="131" ht="15" customHeight="1">
      <x:c r="A131" s="25"/>
      <x:c r="B131" s="23"/>
      <x:c r="C131" s="23"/>
      <x:c r="D131" s="23"/>
      <x:c r="E131" s="24"/>
      <x:c r="F131" s="23"/>
      <x:c r="G131" s="23"/>
    </x:row>
    <x:row r="132" ht="15" customHeight="1">
      <x:c r="A132" s="25"/>
      <x:c r="B132" s="23"/>
      <x:c r="C132" s="23"/>
      <x:c r="D132" s="23"/>
      <x:c r="E132" s="24"/>
      <x:c r="F132" s="23"/>
      <x:c r="G132" s="23"/>
    </x:row>
    <x:row r="133" ht="15" customHeight="1">
      <x:c r="A133" s="25"/>
      <x:c r="B133" s="23"/>
      <x:c r="C133" s="23"/>
      <x:c r="D133" s="23"/>
      <x:c r="E133" s="24"/>
      <x:c r="F133" s="23"/>
      <x:c r="G133" s="23"/>
    </x:row>
    <x:row r="134" ht="15" customHeight="1">
      <x:c r="A134" s="25"/>
      <x:c r="B134" s="23"/>
      <x:c r="C134" s="23"/>
      <x:c r="D134" s="23"/>
      <x:c r="E134" s="24"/>
      <x:c r="F134" s="23"/>
      <x:c r="G134" s="23"/>
    </x:row>
    <x:row r="135" ht="15" customHeight="1">
      <x:c r="A135" s="25"/>
      <x:c r="B135" s="23"/>
      <x:c r="C135" s="23"/>
      <x:c r="D135" s="23"/>
      <x:c r="E135" s="24"/>
      <x:c r="F135" s="23"/>
      <x:c r="G135" s="23"/>
    </x:row>
    <x:row r="136" ht="15" customHeight="1">
      <x:c r="A136" s="25"/>
      <x:c r="B136" s="23"/>
      <x:c r="C136" s="23"/>
      <x:c r="D136" s="23"/>
      <x:c r="E136" s="24"/>
      <x:c r="F136" s="23"/>
      <x:c r="G136" s="23"/>
    </x:row>
    <x:row r="137" ht="15" customHeight="1">
      <x:c r="A137" s="25"/>
      <x:c r="B137" s="23"/>
      <x:c r="C137" s="23"/>
      <x:c r="D137" s="23"/>
      <x:c r="E137" s="24"/>
      <x:c r="F137" s="23"/>
      <x:c r="G137" s="23"/>
    </x:row>
    <x:row r="138" ht="15" customHeight="1">
      <x:c r="A138" s="25"/>
      <x:c r="B138" s="23"/>
      <x:c r="C138" s="23"/>
      <x:c r="D138" s="23"/>
      <x:c r="E138" s="24"/>
      <x:c r="F138" s="23"/>
      <x:c r="G138" s="23"/>
    </x:row>
    <x:row r="139" ht="15" customHeight="1">
      <x:c r="A139" s="25"/>
      <x:c r="B139" s="23"/>
      <x:c r="C139" s="23"/>
      <x:c r="D139" s="23"/>
      <x:c r="E139" s="24"/>
      <x:c r="F139" s="23"/>
      <x:c r="G139" s="23"/>
    </x:row>
    <x:row r="140" ht="15" customHeight="1">
      <x:c r="A140" s="25"/>
      <x:c r="B140" s="23"/>
      <x:c r="C140" s="23"/>
      <x:c r="D140" s="23"/>
      <x:c r="E140" s="24"/>
      <x:c r="F140" s="23"/>
      <x:c r="G140" s="23"/>
    </x:row>
    <x:row r="141" ht="15" customHeight="1">
      <x:c r="A141" s="25"/>
      <x:c r="B141" s="23"/>
      <x:c r="C141" s="23"/>
      <x:c r="D141" s="23"/>
      <x:c r="E141" s="24"/>
      <x:c r="F141" s="23"/>
      <x:c r="G141" s="23"/>
    </x:row>
    <x:row r="142" ht="15" customHeight="1">
      <x:c r="A142" s="25"/>
      <x:c r="B142" s="23"/>
      <x:c r="C142" s="23"/>
      <x:c r="D142" s="23"/>
      <x:c r="E142" s="24"/>
      <x:c r="F142" s="23"/>
      <x:c r="G142" s="23"/>
    </x:row>
    <x:row r="143" ht="15" customHeight="1">
      <x:c r="A143" s="25"/>
      <x:c r="B143" s="23"/>
      <x:c r="C143" s="23"/>
      <x:c r="D143" s="23"/>
      <x:c r="E143" s="24"/>
      <x:c r="F143" s="23"/>
      <x:c r="G143" s="23"/>
    </x:row>
    <x:row r="144" ht="15" customHeight="1">
      <x:c r="A144" s="25"/>
      <x:c r="B144" s="23"/>
      <x:c r="C144" s="23"/>
      <x:c r="D144" s="23"/>
      <x:c r="E144" s="24"/>
      <x:c r="F144" s="23"/>
      <x:c r="G144" s="23"/>
    </x:row>
    <x:row r="145" ht="15" customHeight="1">
      <x:c r="A145" s="25"/>
      <x:c r="B145" s="23"/>
      <x:c r="C145" s="23"/>
      <x:c r="D145" s="23"/>
      <x:c r="E145" s="24"/>
      <x:c r="F145" s="23"/>
      <x:c r="G145" s="23"/>
    </x:row>
    <x:row r="146" ht="15" customHeight="1">
      <x:c r="A146" s="25"/>
      <x:c r="B146" s="23"/>
      <x:c r="C146" s="23"/>
      <x:c r="D146" s="23"/>
      <x:c r="E146" s="24"/>
      <x:c r="F146" s="23"/>
      <x:c r="G146" s="23"/>
    </x:row>
    <x:row r="147" ht="15" customHeight="1">
      <x:c r="A147" s="25"/>
      <x:c r="B147" s="23"/>
      <x:c r="C147" s="23"/>
      <x:c r="D147" s="23"/>
      <x:c r="E147" s="24"/>
      <x:c r="F147" s="23"/>
      <x:c r="G147" s="23"/>
    </x:row>
    <x:row r="148" ht="15" customHeight="1">
      <x:c r="A148" s="25"/>
      <x:c r="B148" s="23"/>
      <x:c r="C148" s="23"/>
      <x:c r="D148" s="23"/>
      <x:c r="E148" s="24"/>
      <x:c r="F148" s="23"/>
      <x:c r="G148" s="23"/>
    </x:row>
    <x:row r="149" ht="15" customHeight="1">
      <x:c r="A149" s="25"/>
      <x:c r="B149" s="23"/>
      <x:c r="C149" s="23"/>
      <x:c r="D149" s="23"/>
      <x:c r="E149" s="24"/>
      <x:c r="F149" s="23"/>
      <x:c r="G149" s="23"/>
    </x:row>
    <x:row r="150" ht="15" customHeight="1">
      <x:c r="A150" s="25"/>
      <x:c r="B150" s="23"/>
      <x:c r="C150" s="23"/>
      <x:c r="D150" s="23"/>
      <x:c r="E150" s="24"/>
      <x:c r="F150" s="23"/>
      <x:c r="G150" s="23"/>
    </x:row>
    <x:row r="151" ht="15" customHeight="1">
      <x:c r="A151" s="25"/>
      <x:c r="B151" s="23"/>
      <x:c r="C151" s="23"/>
      <x:c r="D151" s="23"/>
      <x:c r="E151" s="24"/>
      <x:c r="F151" s="23"/>
      <x:c r="G151" s="23"/>
    </x:row>
    <x:row r="152" ht="15" customHeight="1">
      <x:c r="A152" s="25"/>
      <x:c r="B152" s="23"/>
      <x:c r="C152" s="23"/>
      <x:c r="D152" s="23"/>
      <x:c r="E152" s="24"/>
      <x:c r="F152" s="23"/>
      <x:c r="G152" s="23"/>
    </x:row>
    <x:row r="153" ht="15" customHeight="1">
      <x:c r="A153" s="25"/>
      <x:c r="B153" s="23"/>
      <x:c r="C153" s="23"/>
      <x:c r="D153" s="23"/>
      <x:c r="E153" s="24"/>
      <x:c r="F153" s="23"/>
      <x:c r="G153" s="23"/>
    </x:row>
    <x:row r="154" ht="15" customHeight="1">
      <x:c r="A154" s="25"/>
      <x:c r="B154" s="23"/>
      <x:c r="C154" s="23"/>
      <x:c r="D154" s="23"/>
      <x:c r="E154" s="24"/>
      <x:c r="F154" s="23"/>
      <x:c r="G154" s="23"/>
    </x:row>
    <x:row r="155" ht="15" customHeight="1">
      <x:c r="A155" s="25"/>
      <x:c r="B155" s="23"/>
      <x:c r="C155" s="23"/>
      <x:c r="D155" s="23"/>
      <x:c r="E155" s="24"/>
      <x:c r="F155" s="23"/>
      <x:c r="G155" s="23"/>
    </x:row>
    <x:row r="156" ht="15" customHeight="1">
      <x:c r="A156" s="25"/>
      <x:c r="B156" s="23"/>
      <x:c r="C156" s="23"/>
      <x:c r="D156" s="23"/>
      <x:c r="E156" s="24"/>
      <x:c r="F156" s="23"/>
      <x:c r="G156" s="23"/>
    </x:row>
    <x:row r="157" ht="15" customHeight="1">
      <x:c r="A157" s="25"/>
      <x:c r="B157" s="23"/>
      <x:c r="C157" s="23"/>
      <x:c r="D157" s="23"/>
      <x:c r="E157" s="24"/>
      <x:c r="F157" s="23"/>
      <x:c r="G157" s="23"/>
    </x:row>
    <x:row r="158" ht="15" customHeight="1">
      <x:c r="A158" s="25"/>
      <x:c r="B158" s="23"/>
      <x:c r="C158" s="23"/>
      <x:c r="D158" s="23"/>
      <x:c r="E158" s="24"/>
      <x:c r="F158" s="23"/>
      <x:c r="G158" s="23"/>
    </x:row>
    <x:row r="159" ht="15" customHeight="1">
      <x:c r="A159" s="25"/>
      <x:c r="B159" s="23"/>
      <x:c r="C159" s="23"/>
      <x:c r="D159" s="23"/>
      <x:c r="E159" s="24"/>
      <x:c r="F159" s="23"/>
      <x:c r="G159" s="23"/>
    </x:row>
    <x:row r="160" ht="15" customHeight="1">
      <x:c r="A160" s="25"/>
      <x:c r="B160" s="23"/>
      <x:c r="C160" s="23"/>
      <x:c r="D160" s="23"/>
      <x:c r="E160" s="24"/>
      <x:c r="F160" s="23"/>
      <x:c r="G160" s="23"/>
    </x:row>
    <x:row r="161" ht="15" customHeight="1">
      <x:c r="A161" s="25"/>
      <x:c r="B161" s="23"/>
      <x:c r="C161" s="23"/>
      <x:c r="D161" s="23"/>
      <x:c r="E161" s="24"/>
      <x:c r="F161" s="23"/>
      <x:c r="G161" s="23"/>
    </x:row>
    <x:row r="162" ht="15" customHeight="1">
      <x:c r="A162" s="25"/>
      <x:c r="B162" s="23"/>
      <x:c r="C162" s="23"/>
      <x:c r="D162" s="23"/>
      <x:c r="E162" s="24"/>
      <x:c r="F162" s="23"/>
      <x:c r="G162" s="23"/>
    </x:row>
    <x:row r="163" ht="15" customHeight="1">
      <x:c r="A163" s="25"/>
      <x:c r="B163" s="23"/>
      <x:c r="C163" s="23"/>
      <x:c r="D163" s="23"/>
      <x:c r="E163" s="24"/>
      <x:c r="F163" s="23"/>
      <x:c r="G163" s="23"/>
    </x:row>
    <x:row r="164" ht="15" customHeight="1">
      <x:c r="A164" s="25"/>
      <x:c r="B164" s="23"/>
      <x:c r="C164" s="23"/>
      <x:c r="D164" s="23"/>
      <x:c r="E164" s="24"/>
      <x:c r="F164" s="23"/>
      <x:c r="G164" s="23"/>
    </x:row>
    <x:row r="165" ht="15" customHeight="1">
      <x:c r="A165" s="25"/>
      <x:c r="B165" s="23"/>
      <x:c r="C165" s="23"/>
      <x:c r="D165" s="23"/>
      <x:c r="E165" s="24"/>
      <x:c r="F165" s="23"/>
      <x:c r="G165" s="23"/>
    </x:row>
    <x:row r="166" ht="15" customHeight="1">
      <x:c r="A166" s="25"/>
      <x:c r="B166" s="23"/>
      <x:c r="C166" s="23"/>
      <x:c r="D166" s="23"/>
      <x:c r="E166" s="24"/>
      <x:c r="F166" s="23"/>
      <x:c r="G166" s="23"/>
    </x:row>
    <x:row r="167" ht="15" customHeight="1">
      <x:c r="A167" s="25"/>
      <x:c r="B167" s="23"/>
      <x:c r="C167" s="23"/>
      <x:c r="D167" s="23"/>
      <x:c r="E167" s="24"/>
      <x:c r="F167" s="23"/>
      <x:c r="G167" s="23"/>
    </x:row>
    <x:row r="168" ht="15" customHeight="1">
      <x:c r="A168" s="25"/>
      <x:c r="B168" s="23"/>
      <x:c r="C168" s="23"/>
      <x:c r="D168" s="23"/>
      <x:c r="E168" s="24"/>
      <x:c r="F168" s="23"/>
      <x:c r="G168" s="23"/>
    </x:row>
    <x:row r="169" ht="15" customHeight="1">
      <x:c r="A169" s="25"/>
      <x:c r="B169" s="23"/>
      <x:c r="C169" s="23"/>
      <x:c r="D169" s="23"/>
      <x:c r="E169" s="24"/>
      <x:c r="F169" s="23"/>
      <x:c r="G169" s="23"/>
    </x:row>
    <x:row r="170" ht="15" customHeight="1">
      <x:c r="A170" s="25"/>
      <x:c r="B170" s="23"/>
      <x:c r="C170" s="23"/>
      <x:c r="D170" s="23"/>
      <x:c r="E170" s="24"/>
      <x:c r="F170" s="23"/>
      <x:c r="G170" s="23"/>
    </x:row>
    <x:row r="171" ht="15" customHeight="1">
      <x:c r="A171" s="25"/>
      <x:c r="B171" s="23"/>
      <x:c r="C171" s="23"/>
      <x:c r="D171" s="23"/>
      <x:c r="E171" s="24"/>
      <x:c r="F171" s="23"/>
      <x:c r="G171" s="23"/>
    </x:row>
    <x:row r="172" ht="15" customHeight="1">
      <x:c r="A172" s="25"/>
      <x:c r="B172" s="23"/>
      <x:c r="C172" s="23"/>
      <x:c r="D172" s="23"/>
      <x:c r="E172" s="24"/>
      <x:c r="F172" s="23"/>
      <x:c r="G172" s="23"/>
    </x:row>
    <x:row r="173" ht="15" customHeight="1">
      <x:c r="A173" s="25"/>
      <x:c r="B173" s="23"/>
      <x:c r="C173" s="23"/>
      <x:c r="D173" s="23"/>
      <x:c r="E173" s="24"/>
      <x:c r="F173" s="23"/>
      <x:c r="G173" s="23"/>
    </x:row>
    <x:row r="174" ht="15" customHeight="1">
      <x:c r="A174" s="25"/>
      <x:c r="B174" s="23"/>
      <x:c r="C174" s="23"/>
      <x:c r="D174" s="23"/>
      <x:c r="E174" s="24"/>
      <x:c r="F174" s="23"/>
      <x:c r="G174" s="23"/>
    </x:row>
    <x:row r="175" ht="15" customHeight="1">
      <x:c r="A175" s="25"/>
      <x:c r="B175" s="23"/>
      <x:c r="C175" s="23"/>
      <x:c r="D175" s="23"/>
      <x:c r="E175" s="24"/>
      <x:c r="F175" s="23"/>
      <x:c r="G175" s="23"/>
    </x:row>
    <x:row r="176" ht="15" customHeight="1">
      <x:c r="A176" s="25"/>
      <x:c r="B176" s="23"/>
      <x:c r="C176" s="23"/>
      <x:c r="D176" s="23"/>
      <x:c r="E176" s="24"/>
      <x:c r="F176" s="23"/>
      <x:c r="G176" s="23"/>
    </x:row>
    <x:row r="177" ht="15" customHeight="1">
      <x:c r="A177" s="25"/>
      <x:c r="B177" s="23"/>
      <x:c r="C177" s="23"/>
      <x:c r="D177" s="23"/>
      <x:c r="E177" s="24"/>
      <x:c r="F177" s="23"/>
      <x:c r="G177" s="23"/>
    </x:row>
    <x:row r="178" ht="15" customHeight="1">
      <x:c r="A178" s="25"/>
      <x:c r="B178" s="23"/>
      <x:c r="C178" s="23"/>
      <x:c r="D178" s="23"/>
      <x:c r="E178" s="24"/>
      <x:c r="F178" s="23"/>
      <x:c r="G178" s="23"/>
    </x:row>
    <x:row r="179" ht="15" customHeight="1">
      <x:c r="A179" s="25"/>
      <x:c r="B179" s="23"/>
      <x:c r="C179" s="23"/>
      <x:c r="D179" s="23"/>
      <x:c r="E179" s="24"/>
      <x:c r="F179" s="23"/>
      <x:c r="G179" s="23"/>
    </x:row>
    <x:row r="180" ht="15" customHeight="1">
      <x:c r="A180" s="25"/>
      <x:c r="B180" s="23"/>
      <x:c r="C180" s="23"/>
      <x:c r="D180" s="23"/>
      <x:c r="E180" s="24"/>
      <x:c r="F180" s="23"/>
      <x:c r="G180" s="23"/>
    </x:row>
    <x:row r="181" ht="15" customHeight="1">
      <x:c r="A181" s="25"/>
      <x:c r="B181" s="23"/>
      <x:c r="C181" s="23"/>
      <x:c r="D181" s="23"/>
      <x:c r="E181" s="24"/>
      <x:c r="F181" s="23"/>
      <x:c r="G181" s="23"/>
    </x:row>
    <x:row r="182" ht="15" customHeight="1">
      <x:c r="A182" s="25"/>
      <x:c r="B182" s="23"/>
      <x:c r="C182" s="23"/>
      <x:c r="D182" s="23"/>
      <x:c r="E182" s="24"/>
      <x:c r="F182" s="23"/>
      <x:c r="G182" s="23"/>
    </x:row>
    <x:row r="183" ht="15" customHeight="1">
      <x:c r="A183" s="25"/>
      <x:c r="B183" s="23"/>
      <x:c r="C183" s="23"/>
      <x:c r="D183" s="23"/>
      <x:c r="E183" s="24"/>
      <x:c r="F183" s="23"/>
      <x:c r="G183" s="23"/>
    </x:row>
    <x:row r="184" ht="15" customHeight="1">
      <x:c r="A184" s="25"/>
      <x:c r="B184" s="23"/>
      <x:c r="C184" s="23"/>
      <x:c r="D184" s="23"/>
      <x:c r="E184" s="24"/>
      <x:c r="F184" s="23"/>
      <x:c r="G184" s="23"/>
    </x:row>
    <x:row r="185" ht="15" customHeight="1">
      <x:c r="A185" s="25"/>
      <x:c r="B185" s="23"/>
      <x:c r="C185" s="23"/>
      <x:c r="D185" s="23"/>
      <x:c r="E185" s="24"/>
      <x:c r="F185" s="23"/>
      <x:c r="G185" s="23"/>
    </x:row>
    <x:row r="186" ht="15" customHeight="1">
      <x:c r="A186" s="25"/>
      <x:c r="B186" s="23"/>
      <x:c r="C186" s="23"/>
      <x:c r="D186" s="23"/>
      <x:c r="E186" s="24"/>
      <x:c r="F186" s="23"/>
      <x:c r="G186" s="23"/>
    </x:row>
    <x:row r="187" ht="15" customHeight="1">
      <x:c r="A187" s="25"/>
      <x:c r="B187" s="23"/>
      <x:c r="C187" s="23"/>
      <x:c r="D187" s="23"/>
      <x:c r="E187" s="24"/>
      <x:c r="F187" s="23"/>
      <x:c r="G187" s="23"/>
    </x:row>
    <x:row r="188" ht="15" customHeight="1">
      <x:c r="A188" s="25"/>
      <x:c r="B188" s="23"/>
      <x:c r="C188" s="23"/>
      <x:c r="D188" s="23"/>
      <x:c r="E188" s="24"/>
      <x:c r="F188" s="23"/>
      <x:c r="G188" s="23"/>
    </x:row>
    <x:row r="189" ht="15" customHeight="1">
      <x:c r="A189" s="25"/>
      <x:c r="B189" s="23"/>
      <x:c r="C189" s="23"/>
      <x:c r="D189" s="23"/>
      <x:c r="E189" s="24"/>
      <x:c r="F189" s="23"/>
      <x:c r="G189" s="23"/>
    </x:row>
    <x:row r="190" ht="15" customHeight="1">
      <x:c r="A190" s="25"/>
      <x:c r="B190" s="23"/>
      <x:c r="C190" s="23"/>
      <x:c r="D190" s="23"/>
      <x:c r="E190" s="24"/>
      <x:c r="F190" s="23"/>
      <x:c r="G190" s="23"/>
    </x:row>
    <x:row r="191" ht="15" customHeight="1">
      <x:c r="A191" s="25"/>
      <x:c r="B191" s="23"/>
      <x:c r="C191" s="23"/>
      <x:c r="D191" s="23"/>
      <x:c r="E191" s="24"/>
      <x:c r="F191" s="23"/>
      <x:c r="G191" s="23"/>
    </x:row>
    <x:row r="192" ht="15" customHeight="1">
      <x:c r="A192" s="25"/>
      <x:c r="B192" s="23"/>
      <x:c r="C192" s="23"/>
      <x:c r="D192" s="23"/>
      <x:c r="E192" s="24"/>
      <x:c r="F192" s="23"/>
      <x:c r="G192" s="23"/>
    </x:row>
    <x:row r="193" ht="15" customHeight="1">
      <x:c r="A193" s="25"/>
      <x:c r="B193" s="23"/>
      <x:c r="C193" s="23"/>
      <x:c r="D193" s="23"/>
      <x:c r="E193" s="24"/>
      <x:c r="F193" s="23"/>
      <x:c r="G193" s="23"/>
    </x:row>
    <x:row r="194" ht="15" customHeight="1">
      <x:c r="A194" s="25"/>
      <x:c r="B194" s="23"/>
      <x:c r="C194" s="23"/>
      <x:c r="D194" s="23"/>
      <x:c r="E194" s="24"/>
      <x:c r="F194" s="23"/>
      <x:c r="G194" s="23"/>
    </x:row>
    <x:row r="195" ht="15" customHeight="1">
      <x:c r="A195" s="25"/>
      <x:c r="B195" s="23"/>
      <x:c r="C195" s="23"/>
      <x:c r="D195" s="23"/>
      <x:c r="E195" s="24"/>
      <x:c r="F195" s="23"/>
      <x:c r="G195" s="23"/>
    </x:row>
    <x:row r="196" ht="15" customHeight="1">
      <x:c r="A196" s="25"/>
      <x:c r="B196" s="23"/>
      <x:c r="C196" s="23"/>
      <x:c r="D196" s="23"/>
      <x:c r="E196" s="24"/>
      <x:c r="F196" s="23"/>
      <x:c r="G196" s="23"/>
    </x:row>
    <x:row r="197" ht="15" customHeight="1">
      <x:c r="A197" s="25"/>
      <x:c r="B197" s="23"/>
      <x:c r="C197" s="23"/>
      <x:c r="D197" s="23"/>
      <x:c r="E197" s="24"/>
      <x:c r="F197" s="23"/>
      <x:c r="G197" s="23"/>
    </x:row>
    <x:row r="198" ht="15" customHeight="1">
      <x:c r="A198" s="25"/>
      <x:c r="B198" s="23"/>
      <x:c r="C198" s="23"/>
      <x:c r="D198" s="23"/>
      <x:c r="E198" s="24"/>
      <x:c r="F198" s="23"/>
      <x:c r="G198" s="23"/>
    </x:row>
    <x:row r="199" ht="15" customHeight="1">
      <x:c r="A199" s="25"/>
      <x:c r="B199" s="23"/>
      <x:c r="C199" s="23"/>
      <x:c r="D199" s="23"/>
      <x:c r="E199" s="24"/>
      <x:c r="F199" s="23"/>
      <x:c r="G199" s="23"/>
    </x:row>
    <x:row r="200" ht="15" customHeight="1">
      <x:c r="A200" s="25"/>
      <x:c r="B200" s="23"/>
      <x:c r="C200" s="23"/>
      <x:c r="D200" s="23"/>
      <x:c r="E200" s="24"/>
      <x:c r="F200" s="23"/>
      <x:c r="G200" s="23"/>
    </x:row>
    <x:row r="201" ht="15" customHeight="1">
      <x:c r="A201" s="25"/>
      <x:c r="B201" s="23"/>
      <x:c r="C201" s="23"/>
      <x:c r="D201" s="23"/>
      <x:c r="E201" s="24"/>
      <x:c r="F201" s="23"/>
      <x:c r="G201" s="23"/>
    </x:row>
    <x:row r="202" ht="15" customHeight="1">
      <x:c r="A202" s="25"/>
      <x:c r="B202" s="23"/>
      <x:c r="C202" s="23"/>
      <x:c r="D202" s="23"/>
      <x:c r="E202" s="24"/>
      <x:c r="F202" s="23"/>
      <x:c r="G202" s="23"/>
    </x:row>
  </x:sheetData>
  <ns0:autoFilter xmlns:ns0="http://schemas.openxmlformats.org/spreadsheetml/2006/main" xmlns:ns1="http://schemas.microsoft.com/office/spreadsheetml/2014/revision" ref="A2:G202" ns1:uid="{00000000-0009-0000-0000-000003000000}"/>
  <x:mergeCells>
    <x:mergeCell ref="A1:G1"/>
  </x:mergeCells>
  <x:dataValidations count="4">
    <x:dataValidation type="list" errorStyle="stop" allowBlank="1" showErrorMessage="1" errorTitle="Check this entry" error="Choose Paid or Pending." sqref="F3:F202">
      <x:formula1>"Paid,Pending"</x:formula1>
    </x:dataValidation>
    <x:dataValidation type="list" errorStyle="stop" allowBlank="1" showErrorMessage="1" errorTitle="Check this entry" error="Choose a listed payment method." sqref="G3:G202">
      <x:formula1>"UPI,Bank,Card,PayPal,Gumroad,Other"</x:formula1>
    </x:dataValidation>
    <x:dataValidation type="date" errorStyle="stop" operator="between" showErrorMessage="1" errorTitle="Check this entry" error="Enter a valid date." sqref="A3:A202">
      <x:formula1>DATE(1900,1,1)</x:formula1>
      <x:formula2>DATE(9999,12,31)</x:formula2>
    </x:dataValidation>
    <x:dataValidation type="decimal" errorStyle="stop" operator="between" showErrorMessage="1" errorTitle="Check this entry" error="Enter a numeric amount." sqref="E3:E202">
      <x:formula1>-1000000000000</x:formula1>
      <x:formula2>1000000000000</x:formula2>
    </x:dataValidation>
  </x:dataValidations>
  <x:pageMargins left="0.7" right="0.7" top="0.75" bottom="0.75" header="0.3" footer="0.3"/>
</x:worksheet>
</file>